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9040" windowHeight="15840"/>
  </bookViews>
  <sheets>
    <sheet name="2023 결산총괄표" sheetId="4" r:id="rId1"/>
    <sheet name="후원금사용결과보고" sheetId="6" r:id="rId2"/>
  </sheets>
  <definedNames>
    <definedName name="_xlnm.Print_Area" localSheetId="1">후원금사용결과보고!$A$1:$N$121</definedName>
  </definedNames>
  <calcPr calcId="124519"/>
</workbook>
</file>

<file path=xl/calcChain.xml><?xml version="1.0" encoding="utf-8"?>
<calcChain xmlns="http://schemas.openxmlformats.org/spreadsheetml/2006/main">
  <c r="G103" i="6"/>
  <c r="F9" i="4" l="1"/>
  <c r="M45" i="6" l="1"/>
  <c r="B19" i="4" l="1"/>
  <c r="J12" l="1"/>
  <c r="I12"/>
  <c r="E12"/>
  <c r="D12"/>
  <c r="K6"/>
  <c r="K7"/>
  <c r="K8"/>
  <c r="K9"/>
  <c r="K10"/>
  <c r="K11"/>
  <c r="K5"/>
  <c r="F6"/>
  <c r="F7"/>
  <c r="F8"/>
  <c r="F5"/>
  <c r="K12" l="1"/>
  <c r="F12"/>
</calcChain>
</file>

<file path=xl/sharedStrings.xml><?xml version="1.0" encoding="utf-8"?>
<sst xmlns="http://schemas.openxmlformats.org/spreadsheetml/2006/main" count="596" uniqueCount="218">
  <si>
    <t>이월금</t>
    <phoneticPr fontId="1" type="noConversion"/>
  </si>
  <si>
    <t xml:space="preserve">사업명 : </t>
    <phoneticPr fontId="1" type="noConversion"/>
  </si>
  <si>
    <t>전체</t>
    <phoneticPr fontId="1" type="noConversion"/>
  </si>
  <si>
    <t xml:space="preserve">기  간 : </t>
    <phoneticPr fontId="1" type="noConversion"/>
  </si>
  <si>
    <t>후원금수입</t>
    <phoneticPr fontId="1" type="noConversion"/>
  </si>
  <si>
    <t>사업비</t>
    <phoneticPr fontId="1" type="noConversion"/>
  </si>
  <si>
    <t>후원금 수입 및 사용결과 보고서</t>
    <phoneticPr fontId="1" type="noConversion"/>
  </si>
  <si>
    <t>순번</t>
    <phoneticPr fontId="1" type="noConversion"/>
  </si>
  <si>
    <t>발생일자</t>
    <phoneticPr fontId="1" type="noConversion"/>
  </si>
  <si>
    <t>후원금
종류</t>
    <phoneticPr fontId="1" type="noConversion"/>
  </si>
  <si>
    <t>후원자
구분</t>
    <phoneticPr fontId="1" type="noConversion"/>
  </si>
  <si>
    <t>비영리법인
구분</t>
    <phoneticPr fontId="1" type="noConversion"/>
  </si>
  <si>
    <t>기타
내용</t>
    <phoneticPr fontId="1" type="noConversion"/>
  </si>
  <si>
    <t>모금자
기관
여부</t>
    <phoneticPr fontId="1" type="noConversion"/>
  </si>
  <si>
    <t>기부금
단체
여부</t>
    <phoneticPr fontId="1" type="noConversion"/>
  </si>
  <si>
    <t>후원자</t>
    <phoneticPr fontId="1" type="noConversion"/>
  </si>
  <si>
    <t>내역</t>
    <phoneticPr fontId="1" type="noConversion"/>
  </si>
  <si>
    <t>금액</t>
    <phoneticPr fontId="1" type="noConversion"/>
  </si>
  <si>
    <t>비고</t>
    <phoneticPr fontId="1" type="noConversion"/>
  </si>
  <si>
    <t>비지정후원금</t>
    <phoneticPr fontId="1" type="noConversion"/>
  </si>
  <si>
    <t>지역사회 후원금품</t>
    <phoneticPr fontId="1" type="noConversion"/>
  </si>
  <si>
    <t>개인</t>
    <phoneticPr fontId="1" type="noConversion"/>
  </si>
  <si>
    <t>총계</t>
    <phoneticPr fontId="1" type="noConversion"/>
  </si>
  <si>
    <t>N</t>
    <phoneticPr fontId="1" type="noConversion"/>
  </si>
  <si>
    <t>2. 후원품 수입명세서</t>
    <phoneticPr fontId="1" type="noConversion"/>
  </si>
  <si>
    <t>4. 후원품 사용명세서</t>
    <phoneticPr fontId="1" type="noConversion"/>
  </si>
  <si>
    <t>5. 후원금 전용계좌</t>
    <phoneticPr fontId="1" type="noConversion"/>
  </si>
  <si>
    <t>금융기관 등의 명칭</t>
    <phoneticPr fontId="1" type="noConversion"/>
  </si>
  <si>
    <t>계좌번호</t>
    <phoneticPr fontId="1" type="noConversion"/>
  </si>
  <si>
    <t>계좌명의</t>
    <phoneticPr fontId="1" type="noConversion"/>
  </si>
  <si>
    <t>사용일자</t>
    <phoneticPr fontId="1" type="noConversion"/>
  </si>
  <si>
    <t>사용내역</t>
    <phoneticPr fontId="1" type="noConversion"/>
  </si>
  <si>
    <t>산출기준</t>
    <phoneticPr fontId="1" type="noConversion"/>
  </si>
  <si>
    <t>결연후원금품여부</t>
    <phoneticPr fontId="1" type="noConversion"/>
  </si>
  <si>
    <t>후원품종류</t>
    <phoneticPr fontId="1" type="noConversion"/>
  </si>
  <si>
    <t>상당금액</t>
    <phoneticPr fontId="1" type="noConversion"/>
  </si>
  <si>
    <t>품명</t>
    <phoneticPr fontId="1" type="noConversion"/>
  </si>
  <si>
    <t>수량/단위</t>
    <phoneticPr fontId="1" type="noConversion"/>
  </si>
  <si>
    <t>사용처</t>
    <phoneticPr fontId="1" type="noConversion"/>
  </si>
  <si>
    <t>협회 사무실</t>
    <phoneticPr fontId="1" type="noConversion"/>
  </si>
  <si>
    <t>농협</t>
    <phoneticPr fontId="1" type="noConversion"/>
  </si>
  <si>
    <t>301-0170-1234-81</t>
    <phoneticPr fontId="1" type="noConversion"/>
  </si>
  <si>
    <t>결연후원
금품여부</t>
    <phoneticPr fontId="1" type="noConversion"/>
  </si>
  <si>
    <t>정OO</t>
    <phoneticPr fontId="1" type="noConversion"/>
  </si>
  <si>
    <t>김OO</t>
    <phoneticPr fontId="1" type="noConversion"/>
  </si>
  <si>
    <t>명OO</t>
    <phoneticPr fontId="1" type="noConversion"/>
  </si>
  <si>
    <t>사무실 방문회원 지원</t>
    <phoneticPr fontId="1" type="noConversion"/>
  </si>
  <si>
    <t>잡지출</t>
    <phoneticPr fontId="1" type="noConversion"/>
  </si>
  <si>
    <t>업무추진비</t>
    <phoneticPr fontId="1" type="noConversion"/>
  </si>
  <si>
    <t>인건비</t>
    <phoneticPr fontId="1" type="noConversion"/>
  </si>
  <si>
    <t>3. 후원금 사용명세서(농협 계좌)</t>
    <phoneticPr fontId="1" type="noConversion"/>
  </si>
  <si>
    <t>보조금수입</t>
    <phoneticPr fontId="1" type="noConversion"/>
  </si>
  <si>
    <t>합 계</t>
    <phoneticPr fontId="1" type="noConversion"/>
  </si>
  <si>
    <t>사무비</t>
    <phoneticPr fontId="1" type="noConversion"/>
  </si>
  <si>
    <t>운영비</t>
    <phoneticPr fontId="1" type="noConversion"/>
  </si>
  <si>
    <t>재산조성비</t>
    <phoneticPr fontId="1" type="noConversion"/>
  </si>
  <si>
    <t>시설비</t>
    <phoneticPr fontId="1" type="noConversion"/>
  </si>
  <si>
    <t>세입</t>
    <phoneticPr fontId="1" type="noConversion"/>
  </si>
  <si>
    <t>관</t>
    <phoneticPr fontId="1" type="noConversion"/>
  </si>
  <si>
    <t>항</t>
    <phoneticPr fontId="1" type="noConversion"/>
  </si>
  <si>
    <t>예산액</t>
    <phoneticPr fontId="1" type="noConversion"/>
  </si>
  <si>
    <t>결산액</t>
    <phoneticPr fontId="1" type="noConversion"/>
  </si>
  <si>
    <t>증감액</t>
    <phoneticPr fontId="1" type="noConversion"/>
  </si>
  <si>
    <t>세출</t>
    <phoneticPr fontId="1" type="noConversion"/>
  </si>
  <si>
    <t>(단위:원)</t>
    <phoneticPr fontId="1" type="noConversion"/>
  </si>
  <si>
    <t>세입 합계</t>
    <phoneticPr fontId="1" type="noConversion"/>
  </si>
  <si>
    <t>세출 합계</t>
    <phoneticPr fontId="1" type="noConversion"/>
  </si>
  <si>
    <t>이월액</t>
    <phoneticPr fontId="1" type="noConversion"/>
  </si>
  <si>
    <t>보조금</t>
    <phoneticPr fontId="1" type="noConversion"/>
  </si>
  <si>
    <t>후원금</t>
    <phoneticPr fontId="1" type="noConversion"/>
  </si>
  <si>
    <t>자부담</t>
    <phoneticPr fontId="1" type="noConversion"/>
  </si>
  <si>
    <t>금액(원)</t>
    <phoneticPr fontId="1" type="noConversion"/>
  </si>
  <si>
    <t>1. 후원금 수입명세서(농협 후원금 계좌)</t>
    <phoneticPr fontId="1" type="noConversion"/>
  </si>
  <si>
    <t>커피 구입</t>
    <phoneticPr fontId="1" type="noConversion"/>
  </si>
  <si>
    <t>사단법인 한국시각장애인연합회 전남지부 담양지회</t>
    <phoneticPr fontId="1" type="noConversion"/>
  </si>
  <si>
    <t>박OO</t>
    <phoneticPr fontId="1" type="noConversion"/>
  </si>
  <si>
    <t>최OO</t>
    <phoneticPr fontId="1" type="noConversion"/>
  </si>
  <si>
    <t>이OO</t>
    <phoneticPr fontId="1" type="noConversion"/>
  </si>
  <si>
    <t>여행자보험 가입</t>
    <phoneticPr fontId="1" type="noConversion"/>
  </si>
  <si>
    <t>2023년 결산총괄표</t>
    <phoneticPr fontId="1" type="noConversion"/>
  </si>
  <si>
    <t>2023년 01월 ~</t>
    <phoneticPr fontId="1" type="noConversion"/>
  </si>
  <si>
    <t>2023년 12월</t>
    <phoneticPr fontId="1" type="noConversion"/>
  </si>
  <si>
    <t>잡수입</t>
    <phoneticPr fontId="1" type="noConversion"/>
  </si>
  <si>
    <t>이월금(후원금)</t>
    <phoneticPr fontId="1" type="noConversion"/>
  </si>
  <si>
    <t>예비비 및 기타</t>
    <phoneticPr fontId="1" type="noConversion"/>
  </si>
  <si>
    <t>2023.01.02</t>
    <phoneticPr fontId="1" type="noConversion"/>
  </si>
  <si>
    <t>2023.01.20</t>
    <phoneticPr fontId="1" type="noConversion"/>
  </si>
  <si>
    <t>2023.02.02</t>
    <phoneticPr fontId="1" type="noConversion"/>
  </si>
  <si>
    <t>2023.02.21</t>
    <phoneticPr fontId="1" type="noConversion"/>
  </si>
  <si>
    <t>2023.02.28</t>
    <phoneticPr fontId="1" type="noConversion"/>
  </si>
  <si>
    <t>2023.03.21</t>
    <phoneticPr fontId="1" type="noConversion"/>
  </si>
  <si>
    <t>2023.03.31</t>
    <phoneticPr fontId="1" type="noConversion"/>
  </si>
  <si>
    <t>2023.05.02</t>
    <phoneticPr fontId="1" type="noConversion"/>
  </si>
  <si>
    <t>2023.05.18</t>
    <phoneticPr fontId="1" type="noConversion"/>
  </si>
  <si>
    <t>2023.05.30</t>
    <phoneticPr fontId="1" type="noConversion"/>
  </si>
  <si>
    <t>2023.05.31</t>
    <phoneticPr fontId="1" type="noConversion"/>
  </si>
  <si>
    <t>2023.06.19</t>
    <phoneticPr fontId="1" type="noConversion"/>
  </si>
  <si>
    <t>2023.06.23</t>
    <phoneticPr fontId="1" type="noConversion"/>
  </si>
  <si>
    <t>2023.07.03</t>
    <phoneticPr fontId="1" type="noConversion"/>
  </si>
  <si>
    <t>신OO</t>
    <phoneticPr fontId="1" type="noConversion"/>
  </si>
  <si>
    <t>2023.07.05</t>
    <phoneticPr fontId="1" type="noConversion"/>
  </si>
  <si>
    <t>2023.07.18</t>
    <phoneticPr fontId="1" type="noConversion"/>
  </si>
  <si>
    <t>2023.08.18</t>
    <phoneticPr fontId="1" type="noConversion"/>
  </si>
  <si>
    <t>2023.09.18</t>
    <phoneticPr fontId="1" type="noConversion"/>
  </si>
  <si>
    <t>2023.10.18</t>
    <phoneticPr fontId="1" type="noConversion"/>
  </si>
  <si>
    <t>2023.10.20</t>
    <phoneticPr fontId="1" type="noConversion"/>
  </si>
  <si>
    <t>2023.11.20</t>
    <phoneticPr fontId="1" type="noConversion"/>
  </si>
  <si>
    <t>2023.12.18</t>
    <phoneticPr fontId="1" type="noConversion"/>
  </si>
  <si>
    <t>2023.03.30</t>
    <phoneticPr fontId="1" type="noConversion"/>
  </si>
  <si>
    <t>2023.05.16</t>
    <phoneticPr fontId="1" type="noConversion"/>
  </si>
  <si>
    <t>2023.03.03</t>
    <phoneticPr fontId="1" type="noConversion"/>
  </si>
  <si>
    <t>안OO</t>
    <phoneticPr fontId="1" type="noConversion"/>
  </si>
  <si>
    <t>2023.04.26</t>
    <phoneticPr fontId="1" type="noConversion"/>
  </si>
  <si>
    <t>2023.06.15</t>
    <phoneticPr fontId="1" type="noConversion"/>
  </si>
  <si>
    <t>2023.06.28</t>
    <phoneticPr fontId="1" type="noConversion"/>
  </si>
  <si>
    <t>2023.07.26</t>
    <phoneticPr fontId="1" type="noConversion"/>
  </si>
  <si>
    <t>2023.09.12</t>
    <phoneticPr fontId="1" type="noConversion"/>
  </si>
  <si>
    <t>2023.10.26</t>
    <phoneticPr fontId="1" type="noConversion"/>
  </si>
  <si>
    <t>2023.11.09</t>
    <phoneticPr fontId="1" type="noConversion"/>
  </si>
  <si>
    <t>바나나/귤</t>
    <phoneticPr fontId="1" type="noConversion"/>
  </si>
  <si>
    <t>바나나1손/귤1상자</t>
    <phoneticPr fontId="1" type="noConversion"/>
  </si>
  <si>
    <t>딸기</t>
    <phoneticPr fontId="1" type="noConversion"/>
  </si>
  <si>
    <t>9상자</t>
    <phoneticPr fontId="1" type="noConversion"/>
  </si>
  <si>
    <t>수박/방울토마토</t>
    <phoneticPr fontId="1" type="noConversion"/>
  </si>
  <si>
    <t>수박4통/방울토마토1상자</t>
    <phoneticPr fontId="1" type="noConversion"/>
  </si>
  <si>
    <t>오렌지/방울토마토</t>
    <phoneticPr fontId="1" type="noConversion"/>
  </si>
  <si>
    <t>오렌지1상자/방울토마토1상자</t>
    <phoneticPr fontId="1" type="noConversion"/>
  </si>
  <si>
    <t>수박</t>
    <phoneticPr fontId="1" type="noConversion"/>
  </si>
  <si>
    <t>2통</t>
    <phoneticPr fontId="1" type="noConversion"/>
  </si>
  <si>
    <t>수박2통/방울토마토1상자</t>
    <phoneticPr fontId="1" type="noConversion"/>
  </si>
  <si>
    <t>포도</t>
    <phoneticPr fontId="1" type="noConversion"/>
  </si>
  <si>
    <t>2상자</t>
    <phoneticPr fontId="1" type="noConversion"/>
  </si>
  <si>
    <t>포도2상자</t>
    <phoneticPr fontId="1" type="noConversion"/>
  </si>
  <si>
    <t>바나나</t>
    <phoneticPr fontId="1" type="noConversion"/>
  </si>
  <si>
    <t>1상자</t>
    <phoneticPr fontId="1" type="noConversion"/>
  </si>
  <si>
    <t>귤</t>
    <phoneticPr fontId="1" type="noConversion"/>
  </si>
  <si>
    <t>귤1상자</t>
    <phoneticPr fontId="1" type="noConversion"/>
  </si>
  <si>
    <t>바나나1상자/귤2상자</t>
    <phoneticPr fontId="1" type="noConversion"/>
  </si>
  <si>
    <t>2023.11.16</t>
    <phoneticPr fontId="1" type="noConversion"/>
  </si>
  <si>
    <t>2023.01.04</t>
    <phoneticPr fontId="1" type="noConversion"/>
  </si>
  <si>
    <t>믹스커피 구입</t>
    <phoneticPr fontId="1" type="noConversion"/>
  </si>
  <si>
    <t>믹스커피 세트 구입</t>
    <phoneticPr fontId="1" type="noConversion"/>
  </si>
  <si>
    <t>등기부등본 발급</t>
    <phoneticPr fontId="1" type="noConversion"/>
  </si>
  <si>
    <t>협회 등기부등본 발급</t>
    <phoneticPr fontId="1" type="noConversion"/>
  </si>
  <si>
    <t>2023.01.12</t>
    <phoneticPr fontId="1" type="noConversion"/>
  </si>
  <si>
    <t>협회봉투제작(인쇄)</t>
    <phoneticPr fontId="1" type="noConversion"/>
  </si>
  <si>
    <t>협회우편봉투 제작</t>
    <phoneticPr fontId="1" type="noConversion"/>
  </si>
  <si>
    <t>2023.01.25</t>
    <phoneticPr fontId="1" type="noConversion"/>
  </si>
  <si>
    <t>상하수도요금 납부</t>
    <phoneticPr fontId="1" type="noConversion"/>
  </si>
  <si>
    <t>사무실 사탕과 옥수수차 구입</t>
    <phoneticPr fontId="1" type="noConversion"/>
  </si>
  <si>
    <t>2023.03.10</t>
    <phoneticPr fontId="1" type="noConversion"/>
  </si>
  <si>
    <t>택배발송(로잉머신 모니터)</t>
    <phoneticPr fontId="1" type="noConversion"/>
  </si>
  <si>
    <t>택배발송(로잉머신 수리)</t>
    <phoneticPr fontId="1" type="noConversion"/>
  </si>
  <si>
    <t>2023.03.14</t>
    <phoneticPr fontId="1" type="noConversion"/>
  </si>
  <si>
    <t>로잉머신 수리비 입금</t>
    <phoneticPr fontId="1" type="noConversion"/>
  </si>
  <si>
    <t>2023.03.28</t>
    <phoneticPr fontId="1" type="noConversion"/>
  </si>
  <si>
    <t>믹스커피와 율무차구입</t>
    <phoneticPr fontId="1" type="noConversion"/>
  </si>
  <si>
    <t>믹스커피와 율무차 구입</t>
    <phoneticPr fontId="1" type="noConversion"/>
  </si>
  <si>
    <t>2023.04.18</t>
    <phoneticPr fontId="1" type="noConversion"/>
  </si>
  <si>
    <t>블라인드 설치</t>
    <phoneticPr fontId="1" type="noConversion"/>
  </si>
  <si>
    <t>이야기방 블라인드 설치</t>
    <phoneticPr fontId="1" type="noConversion"/>
  </si>
  <si>
    <t>구급약품 구입</t>
    <phoneticPr fontId="1" type="noConversion"/>
  </si>
  <si>
    <t>비상용 구급약품</t>
    <phoneticPr fontId="1" type="noConversion"/>
  </si>
  <si>
    <t>2023.04.20</t>
    <phoneticPr fontId="1" type="noConversion"/>
  </si>
  <si>
    <t>여행자 보험 가입(한궁대회)</t>
    <phoneticPr fontId="1" type="noConversion"/>
  </si>
  <si>
    <t>여행자 보험 가입(지역탐방)</t>
    <phoneticPr fontId="1" type="noConversion"/>
  </si>
  <si>
    <t>2023.05.08</t>
    <phoneticPr fontId="1" type="noConversion"/>
  </si>
  <si>
    <t>여행자보험 가입(지역탐방)</t>
    <phoneticPr fontId="1" type="noConversion"/>
  </si>
  <si>
    <t>2023.06.13</t>
    <phoneticPr fontId="1" type="noConversion"/>
  </si>
  <si>
    <t>돗자리 구입</t>
    <phoneticPr fontId="1" type="noConversion"/>
  </si>
  <si>
    <t>돗자리 구입(4개)</t>
    <phoneticPr fontId="1" type="noConversion"/>
  </si>
  <si>
    <t>2023.06.14</t>
    <phoneticPr fontId="1" type="noConversion"/>
  </si>
  <si>
    <t>여행자보험가입(공감과 치유탐방)</t>
    <phoneticPr fontId="1" type="noConversion"/>
  </si>
  <si>
    <t>2023.06.14</t>
    <phoneticPr fontId="1" type="noConversion"/>
  </si>
  <si>
    <t>여행자보험가입 수수료</t>
    <phoneticPr fontId="1" type="noConversion"/>
  </si>
  <si>
    <t>스포츠여행자보험가입(2일)</t>
    <phoneticPr fontId="1" type="noConversion"/>
  </si>
  <si>
    <t>스포츠여행자보험가입(1일)</t>
    <phoneticPr fontId="1" type="noConversion"/>
  </si>
  <si>
    <t>2023.06.16</t>
    <phoneticPr fontId="1" type="noConversion"/>
  </si>
  <si>
    <t>협회차량 통행료 이체</t>
    <phoneticPr fontId="1" type="noConversion"/>
  </si>
  <si>
    <t>통행료 이체</t>
    <phoneticPr fontId="1" type="noConversion"/>
  </si>
  <si>
    <t>여행자보험가입(지역탐방)</t>
    <phoneticPr fontId="1" type="noConversion"/>
  </si>
  <si>
    <t>2023.07.13</t>
    <phoneticPr fontId="1" type="noConversion"/>
  </si>
  <si>
    <t>포충기 구입</t>
    <phoneticPr fontId="1" type="noConversion"/>
  </si>
  <si>
    <t>2023.07.19</t>
    <phoneticPr fontId="1" type="noConversion"/>
  </si>
  <si>
    <t>2023.07.31</t>
    <phoneticPr fontId="1" type="noConversion"/>
  </si>
  <si>
    <t>냉장고 AS</t>
    <phoneticPr fontId="1" type="noConversion"/>
  </si>
  <si>
    <t>냉장고 as</t>
    <phoneticPr fontId="1" type="noConversion"/>
  </si>
  <si>
    <t>2023.08.16</t>
    <phoneticPr fontId="1" type="noConversion"/>
  </si>
  <si>
    <t>2023.08.21</t>
    <phoneticPr fontId="1" type="noConversion"/>
  </si>
  <si>
    <t>장애인체육회 이사회비</t>
    <phoneticPr fontId="1" type="noConversion"/>
  </si>
  <si>
    <t>2023.08.28</t>
    <phoneticPr fontId="1" type="noConversion"/>
  </si>
  <si>
    <t>커피 및 간식 구입</t>
    <phoneticPr fontId="1" type="noConversion"/>
  </si>
  <si>
    <t>2023.10.31</t>
    <phoneticPr fontId="1" type="noConversion"/>
  </si>
  <si>
    <t>점자의 날 여행자보험 간식</t>
    <phoneticPr fontId="1" type="noConversion"/>
  </si>
  <si>
    <t>2023.11.10</t>
    <phoneticPr fontId="1" type="noConversion"/>
  </si>
  <si>
    <t>문자알림 수수료</t>
    <phoneticPr fontId="1" type="noConversion"/>
  </si>
  <si>
    <t>2023.11.13</t>
    <phoneticPr fontId="1" type="noConversion"/>
  </si>
  <si>
    <t>점자의 날 여행자보험 추가 간식</t>
    <phoneticPr fontId="1" type="noConversion"/>
  </si>
  <si>
    <t>2023.11.24</t>
    <phoneticPr fontId="1" type="noConversion"/>
  </si>
  <si>
    <t>송년행사 초대장 인쇄</t>
    <phoneticPr fontId="1" type="noConversion"/>
  </si>
  <si>
    <t>2023.11.27</t>
    <phoneticPr fontId="1" type="noConversion"/>
  </si>
  <si>
    <t>송년행사 초대장 발송</t>
    <phoneticPr fontId="1" type="noConversion"/>
  </si>
  <si>
    <t>2023.11.29</t>
    <phoneticPr fontId="1" type="noConversion"/>
  </si>
  <si>
    <t>우체국 택배 발송</t>
    <phoneticPr fontId="1" type="noConversion"/>
  </si>
  <si>
    <t>2023.12.04</t>
    <phoneticPr fontId="1" type="noConversion"/>
  </si>
  <si>
    <t>노래방기기 업그레이드</t>
    <phoneticPr fontId="1" type="noConversion"/>
  </si>
  <si>
    <t>2023.12.11</t>
    <phoneticPr fontId="1" type="noConversion"/>
  </si>
  <si>
    <t>2023.12.14</t>
    <phoneticPr fontId="1" type="noConversion"/>
  </si>
  <si>
    <t>송년회 답례품</t>
    <phoneticPr fontId="1" type="noConversion"/>
  </si>
  <si>
    <t>송년회 답례품 입금</t>
    <phoneticPr fontId="1" type="noConversion"/>
  </si>
  <si>
    <t>2023.12.29</t>
    <phoneticPr fontId="1" type="noConversion"/>
  </si>
  <si>
    <t>홍보 리플렛과 봉투 인쇄</t>
    <phoneticPr fontId="1" type="noConversion"/>
  </si>
  <si>
    <t>홍보리플렛과 봉투 인쇄</t>
    <phoneticPr fontId="1" type="noConversion"/>
  </si>
  <si>
    <t>우편라벨 구입</t>
    <phoneticPr fontId="1" type="noConversion"/>
  </si>
  <si>
    <t>우편라벨 구입(리플렛인쇄)</t>
    <phoneticPr fontId="1" type="noConversion"/>
  </si>
  <si>
    <t>딸기 9상자</t>
    <phoneticPr fontId="1" type="noConversion"/>
  </si>
  <si>
    <t>후원금 이월</t>
    <phoneticPr fontId="1" type="noConversion"/>
  </si>
  <si>
    <t>자부담 이월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</si>
</sst>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6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41" fontId="0" fillId="0" borderId="0" xfId="1" applyFont="1">
      <alignment vertical="center"/>
    </xf>
    <xf numFmtId="41" fontId="0" fillId="0" borderId="1" xfId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0" xfId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1" fontId="4" fillId="0" borderId="1" xfId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41" fontId="4" fillId="0" borderId="1" xfId="1" applyFont="1" applyBorder="1">
      <alignment vertical="center"/>
    </xf>
    <xf numFmtId="176" fontId="4" fillId="0" borderId="1" xfId="0" applyNumberFormat="1" applyFont="1" applyBorder="1">
      <alignment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41" fontId="8" fillId="0" borderId="1" xfId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41" fontId="4" fillId="0" borderId="1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41" fontId="4" fillId="0" borderId="3" xfId="1" applyFont="1" applyBorder="1" applyAlignment="1">
      <alignment horizontal="center" vertical="center" wrapText="1"/>
    </xf>
    <xf numFmtId="41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41" fontId="8" fillId="0" borderId="3" xfId="1" applyFont="1" applyBorder="1" applyAlignment="1">
      <alignment horizontal="center" vertical="center"/>
    </xf>
    <xf numFmtId="41" fontId="8" fillId="0" borderId="5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>
      <selection sqref="A1:K1"/>
    </sheetView>
  </sheetViews>
  <sheetFormatPr defaultRowHeight="16.5"/>
  <cols>
    <col min="2" max="11" width="13.625" customWidth="1"/>
  </cols>
  <sheetData>
    <row r="1" spans="1:11" ht="49.5" customHeight="1">
      <c r="A1" s="36" t="s">
        <v>79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>
      <c r="K2" s="29" t="s">
        <v>64</v>
      </c>
    </row>
    <row r="3" spans="1:11" ht="24" customHeight="1">
      <c r="A3" s="4"/>
      <c r="B3" s="33" t="s">
        <v>57</v>
      </c>
      <c r="C3" s="34"/>
      <c r="D3" s="34"/>
      <c r="E3" s="34"/>
      <c r="F3" s="35"/>
      <c r="G3" s="33" t="s">
        <v>63</v>
      </c>
      <c r="H3" s="34"/>
      <c r="I3" s="34"/>
      <c r="J3" s="34"/>
      <c r="K3" s="35"/>
    </row>
    <row r="4" spans="1:11" ht="24" customHeight="1">
      <c r="A4" s="2" t="s">
        <v>7</v>
      </c>
      <c r="B4" s="2" t="s">
        <v>58</v>
      </c>
      <c r="C4" s="2" t="s">
        <v>59</v>
      </c>
      <c r="D4" s="2" t="s">
        <v>60</v>
      </c>
      <c r="E4" s="2" t="s">
        <v>61</v>
      </c>
      <c r="F4" s="2" t="s">
        <v>62</v>
      </c>
      <c r="G4" s="2" t="s">
        <v>58</v>
      </c>
      <c r="H4" s="2" t="s">
        <v>59</v>
      </c>
      <c r="I4" s="2" t="s">
        <v>60</v>
      </c>
      <c r="J4" s="2" t="s">
        <v>61</v>
      </c>
      <c r="K4" s="2" t="s">
        <v>62</v>
      </c>
    </row>
    <row r="5" spans="1:11" ht="24" customHeight="1">
      <c r="A5" s="2">
        <v>1</v>
      </c>
      <c r="B5" s="4" t="s">
        <v>51</v>
      </c>
      <c r="C5" s="4" t="s">
        <v>51</v>
      </c>
      <c r="D5" s="10">
        <v>109002100</v>
      </c>
      <c r="E5" s="10">
        <v>109002100</v>
      </c>
      <c r="F5" s="10">
        <f>D5-E5</f>
        <v>0</v>
      </c>
      <c r="G5" s="4" t="s">
        <v>53</v>
      </c>
      <c r="H5" s="4" t="s">
        <v>49</v>
      </c>
      <c r="I5" s="10">
        <v>69417920</v>
      </c>
      <c r="J5" s="10">
        <v>69417920</v>
      </c>
      <c r="K5" s="10">
        <f>I5-J5</f>
        <v>0</v>
      </c>
    </row>
    <row r="6" spans="1:11" ht="24" customHeight="1">
      <c r="A6" s="2">
        <v>2</v>
      </c>
      <c r="B6" s="4" t="s">
        <v>4</v>
      </c>
      <c r="C6" s="4" t="s">
        <v>4</v>
      </c>
      <c r="D6" s="10">
        <v>524000</v>
      </c>
      <c r="E6" s="10">
        <v>524000</v>
      </c>
      <c r="F6" s="10">
        <f t="shared" ref="F6:F9" si="0">D6-E6</f>
        <v>0</v>
      </c>
      <c r="G6" s="4" t="s">
        <v>53</v>
      </c>
      <c r="H6" s="4" t="s">
        <v>48</v>
      </c>
      <c r="I6" s="10">
        <v>5954800</v>
      </c>
      <c r="J6" s="10">
        <v>5954800</v>
      </c>
      <c r="K6" s="10">
        <f t="shared" ref="K6:K11" si="1">I6-J6</f>
        <v>0</v>
      </c>
    </row>
    <row r="7" spans="1:11" ht="24" customHeight="1">
      <c r="A7" s="2">
        <v>3</v>
      </c>
      <c r="B7" s="4" t="s">
        <v>0</v>
      </c>
      <c r="C7" s="4" t="s">
        <v>0</v>
      </c>
      <c r="D7" s="10">
        <v>22900417</v>
      </c>
      <c r="E7" s="10">
        <v>22900417</v>
      </c>
      <c r="F7" s="10">
        <f t="shared" si="0"/>
        <v>0</v>
      </c>
      <c r="G7" s="4" t="s">
        <v>53</v>
      </c>
      <c r="H7" s="4" t="s">
        <v>54</v>
      </c>
      <c r="I7" s="10">
        <v>27275709</v>
      </c>
      <c r="J7" s="10">
        <v>26163943</v>
      </c>
      <c r="K7" s="10">
        <f t="shared" si="1"/>
        <v>1111766</v>
      </c>
    </row>
    <row r="8" spans="1:11" ht="24" customHeight="1">
      <c r="A8" s="2">
        <v>4</v>
      </c>
      <c r="B8" s="4" t="s">
        <v>83</v>
      </c>
      <c r="C8" s="4" t="s">
        <v>83</v>
      </c>
      <c r="D8" s="10">
        <v>9364309</v>
      </c>
      <c r="E8" s="10">
        <v>9364309</v>
      </c>
      <c r="F8" s="10">
        <f t="shared" si="0"/>
        <v>0</v>
      </c>
      <c r="G8" s="4" t="s">
        <v>55</v>
      </c>
      <c r="H8" s="4" t="s">
        <v>56</v>
      </c>
      <c r="I8" s="10">
        <v>2051100</v>
      </c>
      <c r="J8" s="10">
        <v>545600</v>
      </c>
      <c r="K8" s="10">
        <f t="shared" si="1"/>
        <v>1505500</v>
      </c>
    </row>
    <row r="9" spans="1:11" ht="24" customHeight="1">
      <c r="A9" s="2">
        <v>5</v>
      </c>
      <c r="B9" s="4" t="s">
        <v>82</v>
      </c>
      <c r="C9" s="4" t="s">
        <v>82</v>
      </c>
      <c r="D9" s="10">
        <v>37070585</v>
      </c>
      <c r="E9" s="10">
        <v>37070585</v>
      </c>
      <c r="F9" s="10">
        <f t="shared" si="0"/>
        <v>0</v>
      </c>
      <c r="G9" s="4" t="s">
        <v>5</v>
      </c>
      <c r="H9" s="4" t="s">
        <v>5</v>
      </c>
      <c r="I9" s="10">
        <v>38896050</v>
      </c>
      <c r="J9" s="10">
        <v>36279160</v>
      </c>
      <c r="K9" s="10">
        <f t="shared" si="1"/>
        <v>2616890</v>
      </c>
    </row>
    <row r="10" spans="1:11" ht="24" customHeight="1">
      <c r="A10" s="2">
        <v>6</v>
      </c>
      <c r="B10" s="4"/>
      <c r="C10" s="4"/>
      <c r="D10" s="10"/>
      <c r="E10" s="10"/>
      <c r="F10" s="10"/>
      <c r="G10" s="4" t="s">
        <v>47</v>
      </c>
      <c r="H10" s="4" t="s">
        <v>47</v>
      </c>
      <c r="I10" s="10">
        <v>7990149</v>
      </c>
      <c r="J10" s="10">
        <v>7990149</v>
      </c>
      <c r="K10" s="10">
        <f t="shared" si="1"/>
        <v>0</v>
      </c>
    </row>
    <row r="11" spans="1:11" ht="24" customHeight="1">
      <c r="A11" s="2">
        <v>7</v>
      </c>
      <c r="B11" s="4"/>
      <c r="C11" s="4"/>
      <c r="D11" s="10"/>
      <c r="E11" s="10"/>
      <c r="F11" s="10"/>
      <c r="G11" s="4" t="s">
        <v>84</v>
      </c>
      <c r="H11" s="4" t="s">
        <v>84</v>
      </c>
      <c r="I11" s="10">
        <v>27275683</v>
      </c>
      <c r="J11" s="10">
        <v>3416649</v>
      </c>
      <c r="K11" s="10">
        <f t="shared" si="1"/>
        <v>23859034</v>
      </c>
    </row>
    <row r="12" spans="1:11" ht="24" customHeight="1">
      <c r="A12" s="30"/>
      <c r="B12" s="37" t="s">
        <v>65</v>
      </c>
      <c r="C12" s="38"/>
      <c r="D12" s="31">
        <f>SUM(D5:D11)</f>
        <v>178861411</v>
      </c>
      <c r="E12" s="31">
        <f>SUM(E5:E11)</f>
        <v>178861411</v>
      </c>
      <c r="F12" s="31">
        <f>SUM(F5:F11)</f>
        <v>0</v>
      </c>
      <c r="G12" s="37" t="s">
        <v>66</v>
      </c>
      <c r="H12" s="38"/>
      <c r="I12" s="31">
        <f>SUM(I5:I11)</f>
        <v>178861411</v>
      </c>
      <c r="J12" s="31">
        <f t="shared" ref="J12:K12" si="2">SUM(J5:J11)</f>
        <v>149768221</v>
      </c>
      <c r="K12" s="31">
        <f t="shared" si="2"/>
        <v>29093190</v>
      </c>
    </row>
    <row r="14" spans="1:11" ht="24" customHeight="1">
      <c r="A14" s="32" t="s">
        <v>67</v>
      </c>
      <c r="B14" s="32"/>
      <c r="C14" s="32"/>
      <c r="D14" s="32"/>
    </row>
    <row r="15" spans="1:11" ht="28.5" customHeight="1">
      <c r="A15" s="2" t="s">
        <v>16</v>
      </c>
      <c r="B15" s="2" t="s">
        <v>71</v>
      </c>
      <c r="C15" s="33" t="s">
        <v>18</v>
      </c>
      <c r="D15" s="35"/>
    </row>
    <row r="16" spans="1:11" ht="28.5" customHeight="1">
      <c r="A16" s="2" t="s">
        <v>68</v>
      </c>
      <c r="B16" s="10">
        <v>0</v>
      </c>
      <c r="C16" s="39"/>
      <c r="D16" s="40"/>
    </row>
    <row r="17" spans="1:4" ht="28.5" customHeight="1">
      <c r="A17" s="2" t="s">
        <v>69</v>
      </c>
      <c r="B17" s="10">
        <v>5234156</v>
      </c>
      <c r="C17" s="41" t="s">
        <v>216</v>
      </c>
      <c r="D17" s="42"/>
    </row>
    <row r="18" spans="1:4" ht="28.5" customHeight="1">
      <c r="A18" s="2" t="s">
        <v>70</v>
      </c>
      <c r="B18" s="10">
        <v>23859034</v>
      </c>
      <c r="C18" s="43" t="s">
        <v>217</v>
      </c>
      <c r="D18" s="42"/>
    </row>
    <row r="19" spans="1:4" ht="28.5" customHeight="1">
      <c r="A19" s="14" t="s">
        <v>52</v>
      </c>
      <c r="B19" s="19">
        <f>SUM(B16:B18)</f>
        <v>29093190</v>
      </c>
      <c r="C19" s="33"/>
      <c r="D19" s="35"/>
    </row>
  </sheetData>
  <mergeCells count="11">
    <mergeCell ref="C15:D15"/>
    <mergeCell ref="C16:D16"/>
    <mergeCell ref="C17:D17"/>
    <mergeCell ref="C18:D18"/>
    <mergeCell ref="C19:D19"/>
    <mergeCell ref="A14:D14"/>
    <mergeCell ref="B3:F3"/>
    <mergeCell ref="G3:K3"/>
    <mergeCell ref="A1:K1"/>
    <mergeCell ref="G12:H12"/>
    <mergeCell ref="B12:C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topLeftCell="A22" workbookViewId="0">
      <selection sqref="A1:N2"/>
    </sheetView>
  </sheetViews>
  <sheetFormatPr defaultRowHeight="16.5"/>
  <cols>
    <col min="1" max="1" width="7.5" style="3" customWidth="1"/>
    <col min="2" max="2" width="13.5" style="3" customWidth="1"/>
    <col min="3" max="3" width="16.25" style="3" customWidth="1"/>
    <col min="4" max="4" width="10.5" style="3" customWidth="1"/>
    <col min="5" max="5" width="10.375" customWidth="1"/>
    <col min="6" max="6" width="12.5" customWidth="1"/>
    <col min="7" max="7" width="11.375" style="8" customWidth="1"/>
    <col min="9" max="9" width="6.5" customWidth="1"/>
    <col min="10" max="10" width="6" customWidth="1"/>
    <col min="11" max="11" width="10.625" style="3" customWidth="1"/>
    <col min="12" max="12" width="10.625" customWidth="1"/>
    <col min="13" max="13" width="10.625" style="1" customWidth="1"/>
  </cols>
  <sheetData>
    <row r="1" spans="1:14" ht="27" customHeight="1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55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4" spans="1:14">
      <c r="A4" s="3" t="s">
        <v>1</v>
      </c>
      <c r="B4" s="3" t="s">
        <v>2</v>
      </c>
    </row>
    <row r="5" spans="1:14">
      <c r="A5" s="3" t="s">
        <v>3</v>
      </c>
      <c r="B5" s="3" t="s">
        <v>80</v>
      </c>
      <c r="C5" s="21" t="s">
        <v>81</v>
      </c>
    </row>
    <row r="7" spans="1:14" ht="17.25">
      <c r="A7" s="45" t="s">
        <v>72</v>
      </c>
      <c r="B7" s="45"/>
      <c r="C7" s="45"/>
      <c r="D7" s="45"/>
    </row>
    <row r="8" spans="1:14" ht="54" customHeight="1">
      <c r="A8" s="14" t="s">
        <v>7</v>
      </c>
      <c r="B8" s="14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6" t="s">
        <v>13</v>
      </c>
      <c r="H8" s="15" t="s">
        <v>14</v>
      </c>
      <c r="I8" s="46" t="s">
        <v>15</v>
      </c>
      <c r="J8" s="47"/>
      <c r="K8" s="46" t="s">
        <v>16</v>
      </c>
      <c r="L8" s="47"/>
      <c r="M8" s="17" t="s">
        <v>17</v>
      </c>
      <c r="N8" s="15" t="s">
        <v>18</v>
      </c>
    </row>
    <row r="9" spans="1:14" ht="20.100000000000001" customHeight="1">
      <c r="A9" s="2">
        <v>1</v>
      </c>
      <c r="B9" s="13" t="s">
        <v>85</v>
      </c>
      <c r="C9" s="2" t="s">
        <v>20</v>
      </c>
      <c r="D9" s="2" t="s">
        <v>21</v>
      </c>
      <c r="E9" s="4"/>
      <c r="F9" s="4"/>
      <c r="G9" s="9" t="s">
        <v>23</v>
      </c>
      <c r="H9" s="4"/>
      <c r="I9" s="33" t="s">
        <v>44</v>
      </c>
      <c r="J9" s="35"/>
      <c r="K9" s="33" t="s">
        <v>19</v>
      </c>
      <c r="L9" s="35"/>
      <c r="M9" s="6">
        <v>10000</v>
      </c>
      <c r="N9" s="4"/>
    </row>
    <row r="10" spans="1:14" ht="20.100000000000001" customHeight="1">
      <c r="A10" s="2">
        <v>2</v>
      </c>
      <c r="B10" s="2" t="s">
        <v>86</v>
      </c>
      <c r="C10" s="2" t="s">
        <v>20</v>
      </c>
      <c r="D10" s="2" t="s">
        <v>21</v>
      </c>
      <c r="E10" s="4"/>
      <c r="F10" s="4"/>
      <c r="G10" s="9" t="s">
        <v>23</v>
      </c>
      <c r="H10" s="4"/>
      <c r="I10" s="33" t="s">
        <v>43</v>
      </c>
      <c r="J10" s="35"/>
      <c r="K10" s="33" t="s">
        <v>19</v>
      </c>
      <c r="L10" s="35"/>
      <c r="M10" s="6">
        <v>30000</v>
      </c>
      <c r="N10" s="4"/>
    </row>
    <row r="11" spans="1:14" ht="20.100000000000001" customHeight="1">
      <c r="A11" s="2">
        <v>3</v>
      </c>
      <c r="B11" s="2" t="s">
        <v>87</v>
      </c>
      <c r="C11" s="2" t="s">
        <v>20</v>
      </c>
      <c r="D11" s="2" t="s">
        <v>21</v>
      </c>
      <c r="E11" s="4"/>
      <c r="F11" s="4"/>
      <c r="G11" s="9" t="s">
        <v>23</v>
      </c>
      <c r="H11" s="4"/>
      <c r="I11" s="33" t="s">
        <v>44</v>
      </c>
      <c r="J11" s="35"/>
      <c r="K11" s="33" t="s">
        <v>19</v>
      </c>
      <c r="L11" s="35"/>
      <c r="M11" s="6">
        <v>10000</v>
      </c>
      <c r="N11" s="4"/>
    </row>
    <row r="12" spans="1:14" ht="20.100000000000001" customHeight="1">
      <c r="A12" s="2">
        <v>4</v>
      </c>
      <c r="B12" s="2" t="s">
        <v>88</v>
      </c>
      <c r="C12" s="2" t="s">
        <v>20</v>
      </c>
      <c r="D12" s="2" t="s">
        <v>21</v>
      </c>
      <c r="E12" s="4"/>
      <c r="F12" s="4"/>
      <c r="G12" s="9" t="s">
        <v>23</v>
      </c>
      <c r="H12" s="4"/>
      <c r="I12" s="33" t="s">
        <v>43</v>
      </c>
      <c r="J12" s="35"/>
      <c r="K12" s="33" t="s">
        <v>19</v>
      </c>
      <c r="L12" s="35"/>
      <c r="M12" s="6">
        <v>30000</v>
      </c>
      <c r="N12" s="4"/>
    </row>
    <row r="13" spans="1:14" ht="20.100000000000001" customHeight="1">
      <c r="A13" s="2">
        <v>5</v>
      </c>
      <c r="B13" s="2" t="s">
        <v>89</v>
      </c>
      <c r="C13" s="2" t="s">
        <v>20</v>
      </c>
      <c r="D13" s="2" t="s">
        <v>21</v>
      </c>
      <c r="E13" s="4"/>
      <c r="F13" s="4"/>
      <c r="G13" s="9" t="s">
        <v>23</v>
      </c>
      <c r="H13" s="4"/>
      <c r="I13" s="33" t="s">
        <v>44</v>
      </c>
      <c r="J13" s="35"/>
      <c r="K13" s="33" t="s">
        <v>19</v>
      </c>
      <c r="L13" s="35"/>
      <c r="M13" s="6">
        <v>10000</v>
      </c>
      <c r="N13" s="4"/>
    </row>
    <row r="14" spans="1:14" ht="20.100000000000001" customHeight="1">
      <c r="A14" s="2">
        <v>6</v>
      </c>
      <c r="B14" s="2" t="s">
        <v>90</v>
      </c>
      <c r="C14" s="2" t="s">
        <v>20</v>
      </c>
      <c r="D14" s="2" t="s">
        <v>21</v>
      </c>
      <c r="E14" s="4"/>
      <c r="F14" s="4"/>
      <c r="G14" s="9" t="s">
        <v>23</v>
      </c>
      <c r="H14" s="4"/>
      <c r="I14" s="33" t="s">
        <v>43</v>
      </c>
      <c r="J14" s="35"/>
      <c r="K14" s="33" t="s">
        <v>19</v>
      </c>
      <c r="L14" s="35"/>
      <c r="M14" s="6">
        <v>30000</v>
      </c>
      <c r="N14" s="4"/>
    </row>
    <row r="15" spans="1:14" ht="20.100000000000001" customHeight="1">
      <c r="A15" s="2">
        <v>7</v>
      </c>
      <c r="B15" s="2" t="s">
        <v>108</v>
      </c>
      <c r="C15" s="2" t="s">
        <v>20</v>
      </c>
      <c r="D15" s="2" t="s">
        <v>21</v>
      </c>
      <c r="E15" s="4"/>
      <c r="F15" s="4"/>
      <c r="G15" s="9" t="s">
        <v>23</v>
      </c>
      <c r="H15" s="4"/>
      <c r="I15" s="33" t="s">
        <v>44</v>
      </c>
      <c r="J15" s="35"/>
      <c r="K15" s="33" t="s">
        <v>19</v>
      </c>
      <c r="L15" s="35"/>
      <c r="M15" s="6">
        <v>1000</v>
      </c>
      <c r="N15" s="4"/>
    </row>
    <row r="16" spans="1:14" ht="20.100000000000001" customHeight="1">
      <c r="A16" s="2">
        <v>8</v>
      </c>
      <c r="B16" s="2" t="s">
        <v>108</v>
      </c>
      <c r="C16" s="2" t="s">
        <v>20</v>
      </c>
      <c r="D16" s="2" t="s">
        <v>21</v>
      </c>
      <c r="E16" s="4"/>
      <c r="F16" s="4"/>
      <c r="G16" s="9" t="s">
        <v>23</v>
      </c>
      <c r="H16" s="4"/>
      <c r="I16" s="33" t="s">
        <v>43</v>
      </c>
      <c r="J16" s="35"/>
      <c r="K16" s="33" t="s">
        <v>19</v>
      </c>
      <c r="L16" s="35"/>
      <c r="M16" s="6">
        <v>1000</v>
      </c>
      <c r="N16" s="4"/>
    </row>
    <row r="17" spans="1:14" ht="20.100000000000001" customHeight="1">
      <c r="A17" s="2">
        <v>9</v>
      </c>
      <c r="B17" s="2" t="s">
        <v>108</v>
      </c>
      <c r="C17" s="2" t="s">
        <v>20</v>
      </c>
      <c r="D17" s="2" t="s">
        <v>21</v>
      </c>
      <c r="E17" s="4"/>
      <c r="F17" s="4"/>
      <c r="G17" s="9" t="s">
        <v>23</v>
      </c>
      <c r="H17" s="4"/>
      <c r="I17" s="33" t="s">
        <v>44</v>
      </c>
      <c r="J17" s="35"/>
      <c r="K17" s="33" t="s">
        <v>19</v>
      </c>
      <c r="L17" s="35"/>
      <c r="M17" s="6">
        <v>1000</v>
      </c>
      <c r="N17" s="4"/>
    </row>
    <row r="18" spans="1:14" ht="20.100000000000001" customHeight="1">
      <c r="A18" s="2">
        <v>10</v>
      </c>
      <c r="B18" s="2" t="s">
        <v>108</v>
      </c>
      <c r="C18" s="2" t="s">
        <v>20</v>
      </c>
      <c r="D18" s="2" t="s">
        <v>21</v>
      </c>
      <c r="E18" s="4"/>
      <c r="F18" s="4"/>
      <c r="G18" s="9" t="s">
        <v>23</v>
      </c>
      <c r="H18" s="4"/>
      <c r="I18" s="33" t="s">
        <v>76</v>
      </c>
      <c r="J18" s="35"/>
      <c r="K18" s="33" t="s">
        <v>19</v>
      </c>
      <c r="L18" s="35"/>
      <c r="M18" s="6">
        <v>1000</v>
      </c>
      <c r="N18" s="4"/>
    </row>
    <row r="19" spans="1:14" ht="20.100000000000001" customHeight="1">
      <c r="A19" s="2">
        <v>11</v>
      </c>
      <c r="B19" s="2" t="s">
        <v>108</v>
      </c>
      <c r="C19" s="2" t="s">
        <v>20</v>
      </c>
      <c r="D19" s="2" t="s">
        <v>21</v>
      </c>
      <c r="E19" s="4"/>
      <c r="F19" s="4"/>
      <c r="G19" s="9" t="s">
        <v>23</v>
      </c>
      <c r="H19" s="4"/>
      <c r="I19" s="33" t="s">
        <v>77</v>
      </c>
      <c r="J19" s="35"/>
      <c r="K19" s="33" t="s">
        <v>19</v>
      </c>
      <c r="L19" s="35"/>
      <c r="M19" s="6">
        <v>1000</v>
      </c>
      <c r="N19" s="4"/>
    </row>
    <row r="20" spans="1:14" ht="20.100000000000001" customHeight="1">
      <c r="A20" s="2">
        <v>12</v>
      </c>
      <c r="B20" s="2" t="s">
        <v>108</v>
      </c>
      <c r="C20" s="2" t="s">
        <v>20</v>
      </c>
      <c r="D20" s="2" t="s">
        <v>21</v>
      </c>
      <c r="E20" s="4"/>
      <c r="F20" s="4"/>
      <c r="G20" s="9" t="s">
        <v>23</v>
      </c>
      <c r="H20" s="4"/>
      <c r="I20" s="33" t="s">
        <v>44</v>
      </c>
      <c r="J20" s="35"/>
      <c r="K20" s="33" t="s">
        <v>19</v>
      </c>
      <c r="L20" s="35"/>
      <c r="M20" s="6">
        <v>2000</v>
      </c>
      <c r="N20" s="4"/>
    </row>
    <row r="21" spans="1:14" ht="20.100000000000001" customHeight="1">
      <c r="A21" s="2">
        <v>13</v>
      </c>
      <c r="B21" s="2" t="s">
        <v>91</v>
      </c>
      <c r="C21" s="2" t="s">
        <v>20</v>
      </c>
      <c r="D21" s="2" t="s">
        <v>21</v>
      </c>
      <c r="E21" s="4"/>
      <c r="F21" s="4"/>
      <c r="G21" s="9" t="s">
        <v>23</v>
      </c>
      <c r="H21" s="4"/>
      <c r="I21" s="33" t="s">
        <v>44</v>
      </c>
      <c r="J21" s="35"/>
      <c r="K21" s="33" t="s">
        <v>19</v>
      </c>
      <c r="L21" s="35"/>
      <c r="M21" s="6">
        <v>10000</v>
      </c>
      <c r="N21" s="4"/>
    </row>
    <row r="22" spans="1:14" ht="20.100000000000001" customHeight="1">
      <c r="A22" s="2">
        <v>14</v>
      </c>
      <c r="B22" s="2" t="s">
        <v>92</v>
      </c>
      <c r="C22" s="2" t="s">
        <v>20</v>
      </c>
      <c r="D22" s="2" t="s">
        <v>21</v>
      </c>
      <c r="E22" s="4"/>
      <c r="F22" s="4"/>
      <c r="G22" s="9" t="s">
        <v>23</v>
      </c>
      <c r="H22" s="4"/>
      <c r="I22" s="33" t="s">
        <v>44</v>
      </c>
      <c r="J22" s="35"/>
      <c r="K22" s="33" t="s">
        <v>19</v>
      </c>
      <c r="L22" s="35"/>
      <c r="M22" s="6">
        <v>10000</v>
      </c>
      <c r="N22" s="4"/>
    </row>
    <row r="23" spans="1:14" ht="20.100000000000001" customHeight="1">
      <c r="A23" s="2">
        <v>15</v>
      </c>
      <c r="B23" s="2" t="s">
        <v>109</v>
      </c>
      <c r="C23" s="2" t="s">
        <v>20</v>
      </c>
      <c r="D23" s="2" t="s">
        <v>21</v>
      </c>
      <c r="E23" s="4"/>
      <c r="F23" s="4"/>
      <c r="G23" s="9" t="s">
        <v>23</v>
      </c>
      <c r="H23" s="4"/>
      <c r="I23" s="33" t="s">
        <v>44</v>
      </c>
      <c r="J23" s="35"/>
      <c r="K23" s="33" t="s">
        <v>19</v>
      </c>
      <c r="L23" s="35"/>
      <c r="M23" s="6">
        <v>1000</v>
      </c>
      <c r="N23" s="4"/>
    </row>
    <row r="24" spans="1:14" ht="20.100000000000001" customHeight="1">
      <c r="A24" s="2">
        <v>16</v>
      </c>
      <c r="B24" s="2" t="s">
        <v>109</v>
      </c>
      <c r="C24" s="2" t="s">
        <v>20</v>
      </c>
      <c r="D24" s="2" t="s">
        <v>21</v>
      </c>
      <c r="E24" s="4"/>
      <c r="F24" s="4"/>
      <c r="G24" s="9" t="s">
        <v>23</v>
      </c>
      <c r="H24" s="4"/>
      <c r="I24" s="33" t="s">
        <v>43</v>
      </c>
      <c r="J24" s="35"/>
      <c r="K24" s="33" t="s">
        <v>19</v>
      </c>
      <c r="L24" s="35"/>
      <c r="M24" s="6">
        <v>1000</v>
      </c>
      <c r="N24" s="4"/>
    </row>
    <row r="25" spans="1:14" ht="20.100000000000001" customHeight="1">
      <c r="A25" s="2">
        <v>17</v>
      </c>
      <c r="B25" s="2" t="s">
        <v>109</v>
      </c>
      <c r="C25" s="2" t="s">
        <v>20</v>
      </c>
      <c r="D25" s="2" t="s">
        <v>21</v>
      </c>
      <c r="E25" s="4"/>
      <c r="F25" s="4"/>
      <c r="G25" s="9" t="s">
        <v>23</v>
      </c>
      <c r="H25" s="4"/>
      <c r="I25" s="33" t="s">
        <v>76</v>
      </c>
      <c r="J25" s="35"/>
      <c r="K25" s="33" t="s">
        <v>19</v>
      </c>
      <c r="L25" s="35"/>
      <c r="M25" s="6">
        <v>1000</v>
      </c>
      <c r="N25" s="4"/>
    </row>
    <row r="26" spans="1:14" ht="20.100000000000001" customHeight="1">
      <c r="A26" s="2">
        <v>18</v>
      </c>
      <c r="B26" s="2" t="s">
        <v>109</v>
      </c>
      <c r="C26" s="2" t="s">
        <v>20</v>
      </c>
      <c r="D26" s="2" t="s">
        <v>21</v>
      </c>
      <c r="E26" s="4"/>
      <c r="F26" s="4"/>
      <c r="G26" s="9" t="s">
        <v>23</v>
      </c>
      <c r="H26" s="4"/>
      <c r="I26" s="33" t="s">
        <v>44</v>
      </c>
      <c r="J26" s="35"/>
      <c r="K26" s="33" t="s">
        <v>19</v>
      </c>
      <c r="L26" s="35"/>
      <c r="M26" s="6">
        <v>1000</v>
      </c>
      <c r="N26" s="4"/>
    </row>
    <row r="27" spans="1:14" ht="20.100000000000001" customHeight="1">
      <c r="A27" s="2">
        <v>19</v>
      </c>
      <c r="B27" s="2" t="s">
        <v>109</v>
      </c>
      <c r="C27" s="2" t="s">
        <v>20</v>
      </c>
      <c r="D27" s="2" t="s">
        <v>21</v>
      </c>
      <c r="E27" s="4"/>
      <c r="F27" s="4"/>
      <c r="G27" s="9" t="s">
        <v>23</v>
      </c>
      <c r="H27" s="4"/>
      <c r="I27" s="33" t="s">
        <v>43</v>
      </c>
      <c r="J27" s="35"/>
      <c r="K27" s="33" t="s">
        <v>19</v>
      </c>
      <c r="L27" s="35"/>
      <c r="M27" s="6">
        <v>1000</v>
      </c>
      <c r="N27" s="4"/>
    </row>
    <row r="28" spans="1:14" ht="20.100000000000001" customHeight="1">
      <c r="A28" s="2">
        <v>20</v>
      </c>
      <c r="B28" s="2" t="s">
        <v>93</v>
      </c>
      <c r="C28" s="2" t="s">
        <v>20</v>
      </c>
      <c r="D28" s="2" t="s">
        <v>21</v>
      </c>
      <c r="E28" s="4"/>
      <c r="F28" s="4"/>
      <c r="G28" s="9" t="s">
        <v>23</v>
      </c>
      <c r="H28" s="4"/>
      <c r="I28" s="33" t="s">
        <v>45</v>
      </c>
      <c r="J28" s="35"/>
      <c r="K28" s="33" t="s">
        <v>19</v>
      </c>
      <c r="L28" s="35"/>
      <c r="M28" s="6">
        <v>30000</v>
      </c>
      <c r="N28" s="4"/>
    </row>
    <row r="29" spans="1:14" ht="20.100000000000001" customHeight="1">
      <c r="A29" s="2">
        <v>21</v>
      </c>
      <c r="B29" s="2" t="s">
        <v>94</v>
      </c>
      <c r="C29" s="2" t="s">
        <v>20</v>
      </c>
      <c r="D29" s="2" t="s">
        <v>21</v>
      </c>
      <c r="E29" s="4"/>
      <c r="F29" s="4"/>
      <c r="G29" s="9" t="s">
        <v>23</v>
      </c>
      <c r="H29" s="4"/>
      <c r="I29" s="33" t="s">
        <v>43</v>
      </c>
      <c r="J29" s="35"/>
      <c r="K29" s="33" t="s">
        <v>19</v>
      </c>
      <c r="L29" s="35"/>
      <c r="M29" s="6">
        <v>1000</v>
      </c>
      <c r="N29" s="4"/>
    </row>
    <row r="30" spans="1:14" ht="20.100000000000001" customHeight="1">
      <c r="A30" s="2">
        <v>22</v>
      </c>
      <c r="B30" s="2" t="s">
        <v>94</v>
      </c>
      <c r="C30" s="2" t="s">
        <v>20</v>
      </c>
      <c r="D30" s="2" t="s">
        <v>21</v>
      </c>
      <c r="E30" s="4"/>
      <c r="F30" s="4"/>
      <c r="G30" s="9" t="s">
        <v>23</v>
      </c>
      <c r="H30" s="2"/>
      <c r="I30" s="33" t="s">
        <v>77</v>
      </c>
      <c r="J30" s="35"/>
      <c r="K30" s="33" t="s">
        <v>19</v>
      </c>
      <c r="L30" s="35"/>
      <c r="M30" s="6">
        <v>1000</v>
      </c>
      <c r="N30" s="4"/>
    </row>
    <row r="31" spans="1:14" ht="20.100000000000001" customHeight="1">
      <c r="A31" s="2">
        <v>23</v>
      </c>
      <c r="B31" s="2" t="s">
        <v>95</v>
      </c>
      <c r="C31" s="2" t="s">
        <v>20</v>
      </c>
      <c r="D31" s="2" t="s">
        <v>21</v>
      </c>
      <c r="E31" s="4"/>
      <c r="F31" s="4"/>
      <c r="G31" s="9" t="s">
        <v>23</v>
      </c>
      <c r="H31" s="4"/>
      <c r="I31" s="33" t="s">
        <v>44</v>
      </c>
      <c r="J31" s="35"/>
      <c r="K31" s="33" t="s">
        <v>19</v>
      </c>
      <c r="L31" s="35"/>
      <c r="M31" s="6">
        <v>10000</v>
      </c>
      <c r="N31" s="4"/>
    </row>
    <row r="32" spans="1:14" ht="20.100000000000001" customHeight="1">
      <c r="A32" s="2">
        <v>24</v>
      </c>
      <c r="B32" s="2" t="s">
        <v>96</v>
      </c>
      <c r="C32" s="2" t="s">
        <v>20</v>
      </c>
      <c r="D32" s="2" t="s">
        <v>21</v>
      </c>
      <c r="E32" s="4"/>
      <c r="F32" s="4"/>
      <c r="G32" s="9" t="s">
        <v>23</v>
      </c>
      <c r="H32" s="4"/>
      <c r="I32" s="33" t="s">
        <v>45</v>
      </c>
      <c r="J32" s="35"/>
      <c r="K32" s="33" t="s">
        <v>19</v>
      </c>
      <c r="L32" s="35"/>
      <c r="M32" s="6">
        <v>30000</v>
      </c>
      <c r="N32" s="4"/>
    </row>
    <row r="33" spans="1:14" ht="20.100000000000001" customHeight="1">
      <c r="A33" s="2">
        <v>25</v>
      </c>
      <c r="B33" s="2" t="s">
        <v>97</v>
      </c>
      <c r="C33" s="2" t="s">
        <v>20</v>
      </c>
      <c r="D33" s="2" t="s">
        <v>21</v>
      </c>
      <c r="E33" s="4"/>
      <c r="F33" s="4"/>
      <c r="G33" s="9" t="s">
        <v>23</v>
      </c>
      <c r="H33" s="4"/>
      <c r="I33" s="33" t="s">
        <v>43</v>
      </c>
      <c r="J33" s="35"/>
      <c r="K33" s="33" t="s">
        <v>19</v>
      </c>
      <c r="L33" s="35"/>
      <c r="M33" s="6">
        <v>30000</v>
      </c>
      <c r="N33" s="4"/>
    </row>
    <row r="34" spans="1:14" ht="20.100000000000001" customHeight="1">
      <c r="A34" s="2">
        <v>26</v>
      </c>
      <c r="B34" s="2" t="s">
        <v>98</v>
      </c>
      <c r="C34" s="2" t="s">
        <v>20</v>
      </c>
      <c r="D34" s="2" t="s">
        <v>21</v>
      </c>
      <c r="E34" s="4"/>
      <c r="F34" s="4"/>
      <c r="G34" s="9" t="s">
        <v>23</v>
      </c>
      <c r="H34" s="4"/>
      <c r="I34" s="33" t="s">
        <v>99</v>
      </c>
      <c r="J34" s="35"/>
      <c r="K34" s="33" t="s">
        <v>19</v>
      </c>
      <c r="L34" s="35"/>
      <c r="M34" s="6">
        <v>20000</v>
      </c>
      <c r="N34" s="4"/>
    </row>
    <row r="35" spans="1:14" ht="20.100000000000001" customHeight="1">
      <c r="A35" s="2">
        <v>27</v>
      </c>
      <c r="B35" s="2" t="s">
        <v>100</v>
      </c>
      <c r="C35" s="2" t="s">
        <v>20</v>
      </c>
      <c r="D35" s="2" t="s">
        <v>21</v>
      </c>
      <c r="E35" s="4"/>
      <c r="F35" s="4"/>
      <c r="G35" s="9" t="s">
        <v>23</v>
      </c>
      <c r="H35" s="4"/>
      <c r="I35" s="33" t="s">
        <v>75</v>
      </c>
      <c r="J35" s="35"/>
      <c r="K35" s="33" t="s">
        <v>19</v>
      </c>
      <c r="L35" s="35"/>
      <c r="M35" s="6">
        <v>40000</v>
      </c>
      <c r="N35" s="4"/>
    </row>
    <row r="36" spans="1:14" ht="20.100000000000001" customHeight="1">
      <c r="A36" s="2">
        <v>28</v>
      </c>
      <c r="B36" s="2" t="s">
        <v>101</v>
      </c>
      <c r="C36" s="2" t="s">
        <v>20</v>
      </c>
      <c r="D36" s="2" t="s">
        <v>21</v>
      </c>
      <c r="E36" s="4"/>
      <c r="F36" s="4"/>
      <c r="G36" s="9" t="s">
        <v>23</v>
      </c>
      <c r="H36" s="2"/>
      <c r="I36" s="33" t="s">
        <v>45</v>
      </c>
      <c r="J36" s="35"/>
      <c r="K36" s="33" t="s">
        <v>19</v>
      </c>
      <c r="L36" s="35"/>
      <c r="M36" s="6">
        <v>30000</v>
      </c>
      <c r="N36" s="4"/>
    </row>
    <row r="37" spans="1:14" ht="20.100000000000001" customHeight="1">
      <c r="A37" s="2">
        <v>29</v>
      </c>
      <c r="B37" s="2" t="s">
        <v>102</v>
      </c>
      <c r="C37" s="2" t="s">
        <v>20</v>
      </c>
      <c r="D37" s="2" t="s">
        <v>21</v>
      </c>
      <c r="E37" s="4"/>
      <c r="F37" s="4"/>
      <c r="G37" s="9" t="s">
        <v>23</v>
      </c>
      <c r="H37" s="4"/>
      <c r="I37" s="33" t="s">
        <v>45</v>
      </c>
      <c r="J37" s="35"/>
      <c r="K37" s="33" t="s">
        <v>19</v>
      </c>
      <c r="L37" s="35"/>
      <c r="M37" s="6">
        <v>30000</v>
      </c>
      <c r="N37" s="4"/>
    </row>
    <row r="38" spans="1:14" ht="20.100000000000001" customHeight="1">
      <c r="A38" s="2">
        <v>30</v>
      </c>
      <c r="B38" s="2" t="s">
        <v>103</v>
      </c>
      <c r="C38" s="2" t="s">
        <v>20</v>
      </c>
      <c r="D38" s="2" t="s">
        <v>21</v>
      </c>
      <c r="E38" s="4"/>
      <c r="F38" s="4"/>
      <c r="G38" s="9" t="s">
        <v>23</v>
      </c>
      <c r="H38" s="4"/>
      <c r="I38" s="33" t="s">
        <v>45</v>
      </c>
      <c r="J38" s="35"/>
      <c r="K38" s="33" t="s">
        <v>19</v>
      </c>
      <c r="L38" s="35"/>
      <c r="M38" s="6">
        <v>30000</v>
      </c>
      <c r="N38" s="4"/>
    </row>
    <row r="39" spans="1:14" ht="20.100000000000001" customHeight="1">
      <c r="A39" s="2">
        <v>31</v>
      </c>
      <c r="B39" s="2" t="s">
        <v>104</v>
      </c>
      <c r="C39" s="2" t="s">
        <v>20</v>
      </c>
      <c r="D39" s="2" t="s">
        <v>21</v>
      </c>
      <c r="E39" s="4"/>
      <c r="F39" s="4"/>
      <c r="G39" s="9" t="s">
        <v>23</v>
      </c>
      <c r="H39" s="4"/>
      <c r="I39" s="33" t="s">
        <v>45</v>
      </c>
      <c r="J39" s="35"/>
      <c r="K39" s="33" t="s">
        <v>19</v>
      </c>
      <c r="L39" s="35"/>
      <c r="M39" s="6">
        <v>30000</v>
      </c>
      <c r="N39" s="4"/>
    </row>
    <row r="40" spans="1:14" ht="20.100000000000001" customHeight="1">
      <c r="A40" s="2">
        <v>32</v>
      </c>
      <c r="B40" s="2" t="s">
        <v>105</v>
      </c>
      <c r="C40" s="2" t="s">
        <v>20</v>
      </c>
      <c r="D40" s="2" t="s">
        <v>21</v>
      </c>
      <c r="E40" s="4"/>
      <c r="F40" s="4"/>
      <c r="G40" s="9" t="s">
        <v>23</v>
      </c>
      <c r="H40" s="4"/>
      <c r="I40" s="33" t="s">
        <v>43</v>
      </c>
      <c r="J40" s="35"/>
      <c r="K40" s="33" t="s">
        <v>19</v>
      </c>
      <c r="L40" s="35"/>
      <c r="M40" s="6">
        <v>30000</v>
      </c>
      <c r="N40" s="4"/>
    </row>
    <row r="41" spans="1:14" ht="20.100000000000001" customHeight="1">
      <c r="A41" s="2">
        <v>33</v>
      </c>
      <c r="B41" s="2" t="s">
        <v>106</v>
      </c>
      <c r="C41" s="2" t="s">
        <v>20</v>
      </c>
      <c r="D41" s="2" t="s">
        <v>21</v>
      </c>
      <c r="E41" s="4"/>
      <c r="F41" s="4"/>
      <c r="G41" s="9" t="s">
        <v>23</v>
      </c>
      <c r="H41" s="4"/>
      <c r="I41" s="33" t="s">
        <v>45</v>
      </c>
      <c r="J41" s="35"/>
      <c r="K41" s="33" t="s">
        <v>19</v>
      </c>
      <c r="L41" s="35"/>
      <c r="M41" s="6">
        <v>30000</v>
      </c>
      <c r="N41" s="4"/>
    </row>
    <row r="42" spans="1:14" ht="20.100000000000001" customHeight="1">
      <c r="A42" s="2">
        <v>34</v>
      </c>
      <c r="B42" s="2" t="s">
        <v>107</v>
      </c>
      <c r="C42" s="2" t="s">
        <v>20</v>
      </c>
      <c r="D42" s="2" t="s">
        <v>21</v>
      </c>
      <c r="E42" s="4"/>
      <c r="F42" s="4"/>
      <c r="G42" s="9" t="s">
        <v>23</v>
      </c>
      <c r="H42" s="4"/>
      <c r="I42" s="33" t="s">
        <v>45</v>
      </c>
      <c r="J42" s="35"/>
      <c r="K42" s="33" t="s">
        <v>19</v>
      </c>
      <c r="L42" s="35"/>
      <c r="M42" s="6">
        <v>30000</v>
      </c>
      <c r="N42" s="4"/>
    </row>
    <row r="43" spans="1:14" ht="20.100000000000001" customHeight="1">
      <c r="A43" s="2"/>
      <c r="B43" s="2"/>
      <c r="C43" s="2"/>
      <c r="D43" s="2"/>
      <c r="E43" s="4"/>
      <c r="F43" s="4"/>
      <c r="G43" s="9"/>
      <c r="H43" s="4"/>
      <c r="I43" s="33"/>
      <c r="J43" s="35"/>
      <c r="K43" s="33"/>
      <c r="L43" s="35"/>
      <c r="M43" s="6"/>
      <c r="N43" s="4"/>
    </row>
    <row r="44" spans="1:14" ht="20.100000000000001" customHeight="1">
      <c r="A44" s="2"/>
      <c r="B44" s="2"/>
      <c r="C44" s="2"/>
      <c r="D44" s="2"/>
      <c r="E44" s="4"/>
      <c r="F44" s="4"/>
      <c r="G44" s="9"/>
      <c r="H44" s="4"/>
      <c r="I44" s="33"/>
      <c r="J44" s="35"/>
      <c r="K44" s="33"/>
      <c r="L44" s="35"/>
      <c r="M44" s="6"/>
      <c r="N44" s="4"/>
    </row>
    <row r="45" spans="1:14" ht="20.100000000000001" customHeight="1">
      <c r="A45" s="37" t="s">
        <v>22</v>
      </c>
      <c r="B45" s="38"/>
      <c r="C45" s="14"/>
      <c r="D45" s="14"/>
      <c r="E45" s="18"/>
      <c r="F45" s="18"/>
      <c r="G45" s="19"/>
      <c r="H45" s="18"/>
      <c r="I45" s="37"/>
      <c r="J45" s="38"/>
      <c r="K45" s="37"/>
      <c r="L45" s="38"/>
      <c r="M45" s="20">
        <f>SUM(M9:M44)</f>
        <v>524000</v>
      </c>
      <c r="N45" s="4"/>
    </row>
    <row r="46" spans="1:14">
      <c r="A46" s="12"/>
      <c r="B46" s="12"/>
      <c r="C46" s="12"/>
      <c r="D46" s="12"/>
      <c r="E46" s="5"/>
      <c r="F46" s="5"/>
      <c r="G46" s="11"/>
      <c r="H46" s="5"/>
      <c r="I46" s="5"/>
      <c r="J46" s="5"/>
      <c r="K46" s="12"/>
      <c r="L46" s="5"/>
      <c r="M46" s="7"/>
      <c r="N46" s="5"/>
    </row>
    <row r="47" spans="1:14" ht="24" customHeight="1">
      <c r="A47" s="49" t="s">
        <v>24</v>
      </c>
      <c r="B47" s="49"/>
    </row>
    <row r="48" spans="1:14" ht="62.25" customHeight="1">
      <c r="A48" s="14" t="s">
        <v>7</v>
      </c>
      <c r="B48" s="14" t="s">
        <v>8</v>
      </c>
      <c r="C48" s="15" t="s">
        <v>34</v>
      </c>
      <c r="D48" s="15" t="s">
        <v>10</v>
      </c>
      <c r="E48" s="15" t="s">
        <v>11</v>
      </c>
      <c r="F48" s="15" t="s">
        <v>12</v>
      </c>
      <c r="G48" s="16" t="s">
        <v>13</v>
      </c>
      <c r="H48" s="15" t="s">
        <v>14</v>
      </c>
      <c r="I48" s="15" t="s">
        <v>15</v>
      </c>
      <c r="J48" s="15" t="s">
        <v>16</v>
      </c>
      <c r="K48" s="15" t="s">
        <v>36</v>
      </c>
      <c r="L48" s="15" t="s">
        <v>37</v>
      </c>
      <c r="M48" s="17" t="s">
        <v>35</v>
      </c>
      <c r="N48" s="15" t="s">
        <v>18</v>
      </c>
    </row>
    <row r="49" spans="1:14" ht="30" customHeight="1">
      <c r="A49" s="24">
        <v>1</v>
      </c>
      <c r="B49" s="24" t="s">
        <v>110</v>
      </c>
      <c r="C49" s="25" t="s">
        <v>20</v>
      </c>
      <c r="D49" s="25" t="s">
        <v>21</v>
      </c>
      <c r="E49" s="25"/>
      <c r="F49" s="25"/>
      <c r="G49" s="26"/>
      <c r="H49" s="25"/>
      <c r="I49" s="25" t="s">
        <v>111</v>
      </c>
      <c r="J49" s="25"/>
      <c r="K49" s="28" t="s">
        <v>119</v>
      </c>
      <c r="L49" s="28" t="s">
        <v>120</v>
      </c>
      <c r="M49" s="27">
        <v>44000</v>
      </c>
      <c r="N49" s="23"/>
    </row>
    <row r="50" spans="1:14" ht="30" customHeight="1">
      <c r="A50" s="24">
        <v>2</v>
      </c>
      <c r="B50" s="24" t="s">
        <v>112</v>
      </c>
      <c r="C50" s="25" t="s">
        <v>20</v>
      </c>
      <c r="D50" s="25" t="s">
        <v>21</v>
      </c>
      <c r="E50" s="25"/>
      <c r="F50" s="25"/>
      <c r="G50" s="26"/>
      <c r="H50" s="25"/>
      <c r="I50" s="25" t="s">
        <v>111</v>
      </c>
      <c r="J50" s="25"/>
      <c r="K50" s="28" t="s">
        <v>121</v>
      </c>
      <c r="L50" s="28" t="s">
        <v>122</v>
      </c>
      <c r="M50" s="27">
        <v>135000</v>
      </c>
      <c r="N50" s="23"/>
    </row>
    <row r="51" spans="1:14" ht="30" customHeight="1">
      <c r="A51" s="24">
        <v>3</v>
      </c>
      <c r="B51" s="24" t="s">
        <v>95</v>
      </c>
      <c r="C51" s="25" t="s">
        <v>20</v>
      </c>
      <c r="D51" s="25" t="s">
        <v>21</v>
      </c>
      <c r="E51" s="25"/>
      <c r="F51" s="25"/>
      <c r="G51" s="26"/>
      <c r="H51" s="25"/>
      <c r="I51" s="25" t="s">
        <v>111</v>
      </c>
      <c r="J51" s="25"/>
      <c r="K51" s="28" t="s">
        <v>123</v>
      </c>
      <c r="L51" s="28" t="s">
        <v>124</v>
      </c>
      <c r="M51" s="27">
        <v>130000</v>
      </c>
      <c r="N51" s="23"/>
    </row>
    <row r="52" spans="1:14" ht="41.25" customHeight="1">
      <c r="A52" s="24">
        <v>4</v>
      </c>
      <c r="B52" s="24" t="s">
        <v>113</v>
      </c>
      <c r="C52" s="25" t="s">
        <v>20</v>
      </c>
      <c r="D52" s="25" t="s">
        <v>21</v>
      </c>
      <c r="E52" s="25"/>
      <c r="F52" s="25"/>
      <c r="G52" s="26"/>
      <c r="H52" s="25"/>
      <c r="I52" s="25" t="s">
        <v>111</v>
      </c>
      <c r="J52" s="25"/>
      <c r="K52" s="28" t="s">
        <v>125</v>
      </c>
      <c r="L52" s="28" t="s">
        <v>126</v>
      </c>
      <c r="M52" s="27">
        <v>140000</v>
      </c>
      <c r="N52" s="23"/>
    </row>
    <row r="53" spans="1:14" ht="30" customHeight="1">
      <c r="A53" s="24">
        <v>5</v>
      </c>
      <c r="B53" s="24" t="s">
        <v>114</v>
      </c>
      <c r="C53" s="25" t="s">
        <v>20</v>
      </c>
      <c r="D53" s="25" t="s">
        <v>21</v>
      </c>
      <c r="E53" s="25"/>
      <c r="F53" s="25"/>
      <c r="G53" s="26"/>
      <c r="H53" s="25"/>
      <c r="I53" s="25" t="s">
        <v>111</v>
      </c>
      <c r="J53" s="25"/>
      <c r="K53" s="28" t="s">
        <v>127</v>
      </c>
      <c r="L53" s="28" t="s">
        <v>128</v>
      </c>
      <c r="M53" s="27">
        <v>70000</v>
      </c>
      <c r="N53" s="23"/>
    </row>
    <row r="54" spans="1:14" ht="30" customHeight="1">
      <c r="A54" s="24">
        <v>6</v>
      </c>
      <c r="B54" s="24" t="s">
        <v>115</v>
      </c>
      <c r="C54" s="25" t="s">
        <v>20</v>
      </c>
      <c r="D54" s="25" t="s">
        <v>21</v>
      </c>
      <c r="E54" s="25"/>
      <c r="F54" s="25"/>
      <c r="G54" s="26"/>
      <c r="H54" s="25"/>
      <c r="I54" s="25" t="s">
        <v>111</v>
      </c>
      <c r="J54" s="25"/>
      <c r="K54" s="28" t="s">
        <v>123</v>
      </c>
      <c r="L54" s="28" t="s">
        <v>129</v>
      </c>
      <c r="M54" s="27">
        <v>90000</v>
      </c>
      <c r="N54" s="23"/>
    </row>
    <row r="55" spans="1:14" ht="30" customHeight="1">
      <c r="A55" s="24">
        <v>7</v>
      </c>
      <c r="B55" s="24" t="s">
        <v>102</v>
      </c>
      <c r="C55" s="25" t="s">
        <v>20</v>
      </c>
      <c r="D55" s="25" t="s">
        <v>21</v>
      </c>
      <c r="E55" s="25"/>
      <c r="F55" s="25"/>
      <c r="G55" s="26"/>
      <c r="H55" s="25"/>
      <c r="I55" s="25" t="s">
        <v>111</v>
      </c>
      <c r="J55" s="25"/>
      <c r="K55" s="28" t="s">
        <v>130</v>
      </c>
      <c r="L55" s="28" t="s">
        <v>131</v>
      </c>
      <c r="M55" s="27">
        <v>10000</v>
      </c>
      <c r="N55" s="23"/>
    </row>
    <row r="56" spans="1:14" ht="30" customHeight="1">
      <c r="A56" s="24">
        <v>8</v>
      </c>
      <c r="B56" s="24" t="s">
        <v>116</v>
      </c>
      <c r="C56" s="25" t="s">
        <v>20</v>
      </c>
      <c r="D56" s="25" t="s">
        <v>21</v>
      </c>
      <c r="E56" s="25"/>
      <c r="F56" s="25"/>
      <c r="G56" s="26"/>
      <c r="H56" s="25"/>
      <c r="I56" s="25" t="s">
        <v>111</v>
      </c>
      <c r="J56" s="25"/>
      <c r="K56" s="28" t="s">
        <v>130</v>
      </c>
      <c r="L56" s="28" t="s">
        <v>132</v>
      </c>
      <c r="M56" s="27">
        <v>80000</v>
      </c>
      <c r="N56" s="23"/>
    </row>
    <row r="57" spans="1:14" ht="30" customHeight="1">
      <c r="A57" s="24">
        <v>9</v>
      </c>
      <c r="B57" s="24" t="s">
        <v>117</v>
      </c>
      <c r="C57" s="25" t="s">
        <v>20</v>
      </c>
      <c r="D57" s="25" t="s">
        <v>21</v>
      </c>
      <c r="E57" s="25"/>
      <c r="F57" s="25"/>
      <c r="G57" s="26"/>
      <c r="H57" s="25"/>
      <c r="I57" s="25" t="s">
        <v>111</v>
      </c>
      <c r="J57" s="25"/>
      <c r="K57" s="28" t="s">
        <v>133</v>
      </c>
      <c r="L57" s="28" t="s">
        <v>134</v>
      </c>
      <c r="M57" s="27">
        <v>50000</v>
      </c>
      <c r="N57" s="23"/>
    </row>
    <row r="58" spans="1:14" ht="30" customHeight="1">
      <c r="A58" s="24">
        <v>10</v>
      </c>
      <c r="B58" s="24" t="s">
        <v>118</v>
      </c>
      <c r="C58" s="25" t="s">
        <v>20</v>
      </c>
      <c r="D58" s="25" t="s">
        <v>21</v>
      </c>
      <c r="E58" s="25"/>
      <c r="F58" s="25"/>
      <c r="G58" s="26"/>
      <c r="H58" s="25"/>
      <c r="I58" s="25" t="s">
        <v>111</v>
      </c>
      <c r="J58" s="25"/>
      <c r="K58" s="28" t="s">
        <v>135</v>
      </c>
      <c r="L58" s="28" t="s">
        <v>136</v>
      </c>
      <c r="M58" s="27">
        <v>25000</v>
      </c>
      <c r="N58" s="23"/>
    </row>
    <row r="59" spans="1:14" ht="30" customHeight="1">
      <c r="A59" s="24">
        <v>11</v>
      </c>
      <c r="B59" s="24" t="s">
        <v>138</v>
      </c>
      <c r="C59" s="25" t="s">
        <v>20</v>
      </c>
      <c r="D59" s="25" t="s">
        <v>21</v>
      </c>
      <c r="E59" s="25"/>
      <c r="F59" s="25"/>
      <c r="G59" s="26"/>
      <c r="H59" s="25"/>
      <c r="I59" s="25" t="s">
        <v>111</v>
      </c>
      <c r="J59" s="25"/>
      <c r="K59" s="28" t="s">
        <v>119</v>
      </c>
      <c r="L59" s="28" t="s">
        <v>137</v>
      </c>
      <c r="M59" s="27">
        <v>20000</v>
      </c>
      <c r="N59" s="23"/>
    </row>
    <row r="61" spans="1:14" ht="23.25" customHeight="1">
      <c r="A61" s="22" t="s">
        <v>50</v>
      </c>
      <c r="B61" s="22"/>
      <c r="C61" s="22"/>
    </row>
    <row r="62" spans="1:14" ht="33" customHeight="1">
      <c r="A62" s="14" t="s">
        <v>7</v>
      </c>
      <c r="B62" s="14" t="s">
        <v>30</v>
      </c>
      <c r="C62" s="46" t="s">
        <v>31</v>
      </c>
      <c r="D62" s="50"/>
      <c r="E62" s="50"/>
      <c r="F62" s="47"/>
      <c r="G62" s="16" t="s">
        <v>17</v>
      </c>
      <c r="H62" s="46" t="s">
        <v>42</v>
      </c>
      <c r="I62" s="47"/>
      <c r="J62" s="46" t="s">
        <v>32</v>
      </c>
      <c r="K62" s="50"/>
      <c r="L62" s="50"/>
      <c r="M62" s="47"/>
      <c r="N62" s="15" t="s">
        <v>18</v>
      </c>
    </row>
    <row r="63" spans="1:14" ht="24.95" customHeight="1">
      <c r="A63" s="2">
        <v>1</v>
      </c>
      <c r="B63" s="2" t="s">
        <v>139</v>
      </c>
      <c r="C63" s="33" t="s">
        <v>140</v>
      </c>
      <c r="D63" s="34"/>
      <c r="E63" s="34"/>
      <c r="F63" s="35"/>
      <c r="G63" s="10">
        <v>26800</v>
      </c>
      <c r="H63" s="33" t="s">
        <v>23</v>
      </c>
      <c r="I63" s="35"/>
      <c r="J63" s="51" t="s">
        <v>141</v>
      </c>
      <c r="K63" s="44"/>
      <c r="L63" s="44"/>
      <c r="M63" s="42"/>
      <c r="N63" s="4"/>
    </row>
    <row r="64" spans="1:14" ht="24.95" customHeight="1">
      <c r="A64" s="2">
        <v>2</v>
      </c>
      <c r="B64" s="2" t="s">
        <v>139</v>
      </c>
      <c r="C64" s="33" t="s">
        <v>142</v>
      </c>
      <c r="D64" s="34"/>
      <c r="E64" s="34"/>
      <c r="F64" s="35"/>
      <c r="G64" s="10">
        <v>2000</v>
      </c>
      <c r="H64" s="33" t="s">
        <v>23</v>
      </c>
      <c r="I64" s="35"/>
      <c r="J64" s="41" t="s">
        <v>143</v>
      </c>
      <c r="K64" s="44"/>
      <c r="L64" s="44"/>
      <c r="M64" s="42"/>
      <c r="N64" s="4"/>
    </row>
    <row r="65" spans="1:14" ht="24.95" customHeight="1">
      <c r="A65" s="2">
        <v>3</v>
      </c>
      <c r="B65" s="2" t="s">
        <v>144</v>
      </c>
      <c r="C65" s="33" t="s">
        <v>145</v>
      </c>
      <c r="D65" s="34"/>
      <c r="E65" s="34"/>
      <c r="F65" s="35"/>
      <c r="G65" s="10">
        <v>99000</v>
      </c>
      <c r="H65" s="33" t="s">
        <v>23</v>
      </c>
      <c r="I65" s="35"/>
      <c r="J65" s="41" t="s">
        <v>146</v>
      </c>
      <c r="K65" s="44"/>
      <c r="L65" s="44"/>
      <c r="M65" s="42"/>
      <c r="N65" s="4"/>
    </row>
    <row r="66" spans="1:14" ht="24.95" customHeight="1">
      <c r="A66" s="2">
        <v>4</v>
      </c>
      <c r="B66" s="2" t="s">
        <v>147</v>
      </c>
      <c r="C66" s="33" t="s">
        <v>148</v>
      </c>
      <c r="D66" s="34"/>
      <c r="E66" s="34"/>
      <c r="F66" s="35"/>
      <c r="G66" s="10">
        <v>97130</v>
      </c>
      <c r="H66" s="33" t="s">
        <v>23</v>
      </c>
      <c r="I66" s="35"/>
      <c r="J66" s="41" t="s">
        <v>148</v>
      </c>
      <c r="K66" s="44"/>
      <c r="L66" s="44"/>
      <c r="M66" s="42"/>
      <c r="N66" s="4"/>
    </row>
    <row r="67" spans="1:14" ht="24.95" customHeight="1">
      <c r="A67" s="2">
        <v>5</v>
      </c>
      <c r="B67" s="2" t="s">
        <v>110</v>
      </c>
      <c r="C67" s="33" t="s">
        <v>149</v>
      </c>
      <c r="D67" s="34"/>
      <c r="E67" s="34"/>
      <c r="F67" s="35"/>
      <c r="G67" s="10">
        <v>37900</v>
      </c>
      <c r="H67" s="33" t="s">
        <v>23</v>
      </c>
      <c r="I67" s="35"/>
      <c r="J67" s="41" t="s">
        <v>149</v>
      </c>
      <c r="K67" s="44"/>
      <c r="L67" s="44"/>
      <c r="M67" s="42"/>
      <c r="N67" s="4"/>
    </row>
    <row r="68" spans="1:14" ht="24.95" customHeight="1">
      <c r="A68" s="2">
        <v>6</v>
      </c>
      <c r="B68" s="2" t="s">
        <v>150</v>
      </c>
      <c r="C68" s="33" t="s">
        <v>151</v>
      </c>
      <c r="D68" s="34"/>
      <c r="E68" s="34"/>
      <c r="F68" s="35"/>
      <c r="G68" s="10">
        <v>4000</v>
      </c>
      <c r="H68" s="33" t="s">
        <v>23</v>
      </c>
      <c r="I68" s="35"/>
      <c r="J68" s="52" t="s">
        <v>152</v>
      </c>
      <c r="K68" s="44"/>
      <c r="L68" s="44"/>
      <c r="M68" s="42"/>
      <c r="N68" s="4"/>
    </row>
    <row r="69" spans="1:14" ht="24.95" customHeight="1">
      <c r="A69" s="2">
        <v>7</v>
      </c>
      <c r="B69" s="2" t="s">
        <v>153</v>
      </c>
      <c r="C69" s="33" t="s">
        <v>154</v>
      </c>
      <c r="D69" s="34"/>
      <c r="E69" s="34"/>
      <c r="F69" s="35"/>
      <c r="G69" s="10">
        <v>27000</v>
      </c>
      <c r="H69" s="33" t="s">
        <v>23</v>
      </c>
      <c r="I69" s="35"/>
      <c r="J69" s="51" t="s">
        <v>154</v>
      </c>
      <c r="K69" s="44"/>
      <c r="L69" s="44"/>
      <c r="M69" s="42"/>
      <c r="N69" s="4"/>
    </row>
    <row r="70" spans="1:14" ht="24.95" customHeight="1">
      <c r="A70" s="2">
        <v>8</v>
      </c>
      <c r="B70" s="2" t="s">
        <v>155</v>
      </c>
      <c r="C70" s="33" t="s">
        <v>156</v>
      </c>
      <c r="D70" s="34"/>
      <c r="E70" s="34"/>
      <c r="F70" s="35"/>
      <c r="G70" s="10">
        <v>78860</v>
      </c>
      <c r="H70" s="33" t="s">
        <v>23</v>
      </c>
      <c r="I70" s="35"/>
      <c r="J70" s="51" t="s">
        <v>157</v>
      </c>
      <c r="K70" s="44"/>
      <c r="L70" s="44"/>
      <c r="M70" s="42"/>
      <c r="N70" s="4"/>
    </row>
    <row r="71" spans="1:14" ht="24.95" customHeight="1">
      <c r="A71" s="2">
        <v>9</v>
      </c>
      <c r="B71" s="2" t="s">
        <v>158</v>
      </c>
      <c r="C71" s="33" t="s">
        <v>159</v>
      </c>
      <c r="D71" s="34"/>
      <c r="E71" s="34"/>
      <c r="F71" s="35"/>
      <c r="G71" s="10">
        <v>242000</v>
      </c>
      <c r="H71" s="33" t="s">
        <v>23</v>
      </c>
      <c r="I71" s="35"/>
      <c r="J71" s="41" t="s">
        <v>160</v>
      </c>
      <c r="K71" s="44"/>
      <c r="L71" s="44"/>
      <c r="M71" s="42"/>
      <c r="N71" s="4"/>
    </row>
    <row r="72" spans="1:14" ht="24.95" customHeight="1">
      <c r="A72" s="2">
        <v>10</v>
      </c>
      <c r="B72" s="2" t="s">
        <v>158</v>
      </c>
      <c r="C72" s="33" t="s">
        <v>161</v>
      </c>
      <c r="D72" s="34"/>
      <c r="E72" s="34"/>
      <c r="F72" s="35"/>
      <c r="G72" s="10">
        <v>16000</v>
      </c>
      <c r="H72" s="33" t="s">
        <v>23</v>
      </c>
      <c r="I72" s="35"/>
      <c r="J72" s="51" t="s">
        <v>162</v>
      </c>
      <c r="K72" s="44"/>
      <c r="L72" s="44"/>
      <c r="M72" s="42"/>
      <c r="N72" s="4"/>
    </row>
    <row r="73" spans="1:14" ht="24.95" customHeight="1">
      <c r="A73" s="2">
        <v>11</v>
      </c>
      <c r="B73" s="2" t="s">
        <v>163</v>
      </c>
      <c r="C73" s="33" t="s">
        <v>78</v>
      </c>
      <c r="D73" s="34"/>
      <c r="E73" s="34"/>
      <c r="F73" s="35"/>
      <c r="G73" s="10">
        <v>47430</v>
      </c>
      <c r="H73" s="33" t="s">
        <v>23</v>
      </c>
      <c r="I73" s="35"/>
      <c r="J73" s="51" t="s">
        <v>164</v>
      </c>
      <c r="K73" s="44"/>
      <c r="L73" s="44"/>
      <c r="M73" s="42"/>
      <c r="N73" s="4"/>
    </row>
    <row r="74" spans="1:14" ht="24.95" customHeight="1">
      <c r="A74" s="2">
        <v>12</v>
      </c>
      <c r="B74" s="2" t="s">
        <v>163</v>
      </c>
      <c r="C74" s="33" t="s">
        <v>78</v>
      </c>
      <c r="D74" s="34"/>
      <c r="E74" s="34"/>
      <c r="F74" s="35"/>
      <c r="G74" s="10">
        <v>21240</v>
      </c>
      <c r="H74" s="33" t="s">
        <v>23</v>
      </c>
      <c r="I74" s="35"/>
      <c r="J74" s="52" t="s">
        <v>165</v>
      </c>
      <c r="K74" s="44"/>
      <c r="L74" s="44"/>
      <c r="M74" s="42"/>
      <c r="N74" s="4"/>
    </row>
    <row r="75" spans="1:14" ht="24.95" customHeight="1">
      <c r="A75" s="2">
        <v>13</v>
      </c>
      <c r="B75" s="2" t="s">
        <v>166</v>
      </c>
      <c r="C75" s="33" t="s">
        <v>78</v>
      </c>
      <c r="D75" s="34"/>
      <c r="E75" s="34"/>
      <c r="F75" s="35"/>
      <c r="G75" s="10">
        <v>23080</v>
      </c>
      <c r="H75" s="33" t="s">
        <v>23</v>
      </c>
      <c r="I75" s="35"/>
      <c r="J75" s="52" t="s">
        <v>167</v>
      </c>
      <c r="K75" s="44"/>
      <c r="L75" s="44"/>
      <c r="M75" s="42"/>
      <c r="N75" s="4"/>
    </row>
    <row r="76" spans="1:14" ht="24.95" customHeight="1">
      <c r="A76" s="2">
        <v>14</v>
      </c>
      <c r="B76" s="2" t="s">
        <v>168</v>
      </c>
      <c r="C76" s="33" t="s">
        <v>169</v>
      </c>
      <c r="D76" s="34"/>
      <c r="E76" s="34"/>
      <c r="F76" s="35"/>
      <c r="G76" s="10">
        <v>115600</v>
      </c>
      <c r="H76" s="33" t="s">
        <v>23</v>
      </c>
      <c r="I76" s="35"/>
      <c r="J76" s="41" t="s">
        <v>170</v>
      </c>
      <c r="K76" s="44"/>
      <c r="L76" s="44"/>
      <c r="M76" s="42"/>
      <c r="N76" s="4"/>
    </row>
    <row r="77" spans="1:14" ht="24.95" customHeight="1">
      <c r="A77" s="2">
        <v>15</v>
      </c>
      <c r="B77" s="2" t="s">
        <v>171</v>
      </c>
      <c r="C77" s="33" t="s">
        <v>78</v>
      </c>
      <c r="D77" s="34"/>
      <c r="E77" s="34"/>
      <c r="F77" s="35"/>
      <c r="G77" s="10">
        <v>81320</v>
      </c>
      <c r="H77" s="33" t="s">
        <v>23</v>
      </c>
      <c r="I77" s="35"/>
      <c r="J77" s="41" t="s">
        <v>172</v>
      </c>
      <c r="K77" s="44"/>
      <c r="L77" s="44"/>
      <c r="M77" s="42"/>
      <c r="N77" s="4"/>
    </row>
    <row r="78" spans="1:14" ht="24.95" customHeight="1">
      <c r="A78" s="2">
        <v>16</v>
      </c>
      <c r="B78" s="2" t="s">
        <v>173</v>
      </c>
      <c r="C78" s="33" t="s">
        <v>78</v>
      </c>
      <c r="D78" s="34"/>
      <c r="E78" s="34"/>
      <c r="F78" s="35"/>
      <c r="G78" s="10">
        <v>500</v>
      </c>
      <c r="H78" s="33" t="s">
        <v>23</v>
      </c>
      <c r="I78" s="35"/>
      <c r="J78" s="41" t="s">
        <v>174</v>
      </c>
      <c r="K78" s="44"/>
      <c r="L78" s="44"/>
      <c r="M78" s="42"/>
      <c r="N78" s="4"/>
    </row>
    <row r="79" spans="1:14" ht="24.95" customHeight="1">
      <c r="A79" s="2">
        <v>17</v>
      </c>
      <c r="B79" s="2" t="s">
        <v>173</v>
      </c>
      <c r="C79" s="33" t="s">
        <v>78</v>
      </c>
      <c r="D79" s="34"/>
      <c r="E79" s="34"/>
      <c r="F79" s="35"/>
      <c r="G79" s="10">
        <v>41980</v>
      </c>
      <c r="H79" s="33" t="s">
        <v>23</v>
      </c>
      <c r="I79" s="35"/>
      <c r="J79" s="52" t="s">
        <v>167</v>
      </c>
      <c r="K79" s="44"/>
      <c r="L79" s="44"/>
      <c r="M79" s="42"/>
      <c r="N79" s="4"/>
    </row>
    <row r="80" spans="1:14" ht="24.95" customHeight="1">
      <c r="A80" s="2">
        <v>18</v>
      </c>
      <c r="B80" s="2" t="s">
        <v>173</v>
      </c>
      <c r="C80" s="33" t="s">
        <v>78</v>
      </c>
      <c r="D80" s="34"/>
      <c r="E80" s="34"/>
      <c r="F80" s="35"/>
      <c r="G80" s="10">
        <v>72820</v>
      </c>
      <c r="H80" s="33" t="s">
        <v>23</v>
      </c>
      <c r="I80" s="35"/>
      <c r="J80" s="52" t="s">
        <v>175</v>
      </c>
      <c r="K80" s="44"/>
      <c r="L80" s="44"/>
      <c r="M80" s="42"/>
      <c r="N80" s="4"/>
    </row>
    <row r="81" spans="1:14" ht="24.95" customHeight="1">
      <c r="A81" s="2">
        <v>19</v>
      </c>
      <c r="B81" s="2" t="s">
        <v>173</v>
      </c>
      <c r="C81" s="33" t="s">
        <v>78</v>
      </c>
      <c r="D81" s="34"/>
      <c r="E81" s="34"/>
      <c r="F81" s="35"/>
      <c r="G81" s="10">
        <v>50560</v>
      </c>
      <c r="H81" s="33" t="s">
        <v>23</v>
      </c>
      <c r="I81" s="35"/>
      <c r="J81" s="41" t="s">
        <v>176</v>
      </c>
      <c r="K81" s="44"/>
      <c r="L81" s="44"/>
      <c r="M81" s="42"/>
      <c r="N81" s="4"/>
    </row>
    <row r="82" spans="1:14" ht="24.95" customHeight="1">
      <c r="A82" s="2">
        <v>20</v>
      </c>
      <c r="B82" s="2" t="s">
        <v>177</v>
      </c>
      <c r="C82" s="33" t="s">
        <v>178</v>
      </c>
      <c r="D82" s="34"/>
      <c r="E82" s="34"/>
      <c r="F82" s="35"/>
      <c r="G82" s="10">
        <v>8000</v>
      </c>
      <c r="H82" s="33" t="s">
        <v>23</v>
      </c>
      <c r="I82" s="35"/>
      <c r="J82" s="52" t="s">
        <v>179</v>
      </c>
      <c r="K82" s="44"/>
      <c r="L82" s="44"/>
      <c r="M82" s="42"/>
      <c r="N82" s="4"/>
    </row>
    <row r="83" spans="1:14" ht="24.95" customHeight="1">
      <c r="A83" s="2">
        <v>21</v>
      </c>
      <c r="B83" s="2" t="s">
        <v>177</v>
      </c>
      <c r="C83" s="33" t="s">
        <v>178</v>
      </c>
      <c r="D83" s="34"/>
      <c r="E83" s="34"/>
      <c r="F83" s="35"/>
      <c r="G83" s="10">
        <v>7300</v>
      </c>
      <c r="H83" s="33" t="s">
        <v>23</v>
      </c>
      <c r="I83" s="35"/>
      <c r="J83" s="41" t="s">
        <v>179</v>
      </c>
      <c r="K83" s="44"/>
      <c r="L83" s="44"/>
      <c r="M83" s="42"/>
      <c r="N83" s="4"/>
    </row>
    <row r="84" spans="1:14" ht="24.95" customHeight="1">
      <c r="A84" s="2">
        <v>22</v>
      </c>
      <c r="B84" s="2" t="s">
        <v>98</v>
      </c>
      <c r="C84" s="33" t="s">
        <v>73</v>
      </c>
      <c r="D84" s="34"/>
      <c r="E84" s="34"/>
      <c r="F84" s="35"/>
      <c r="G84" s="10">
        <v>52400</v>
      </c>
      <c r="H84" s="33" t="s">
        <v>23</v>
      </c>
      <c r="I84" s="35"/>
      <c r="J84" s="41" t="s">
        <v>140</v>
      </c>
      <c r="K84" s="44"/>
      <c r="L84" s="44"/>
      <c r="M84" s="42"/>
      <c r="N84" s="4"/>
    </row>
    <row r="85" spans="1:14" ht="24.95" customHeight="1">
      <c r="A85" s="2">
        <v>23</v>
      </c>
      <c r="B85" s="2" t="s">
        <v>100</v>
      </c>
      <c r="C85" s="33" t="s">
        <v>78</v>
      </c>
      <c r="D85" s="34"/>
      <c r="E85" s="34"/>
      <c r="F85" s="35"/>
      <c r="G85" s="10">
        <v>45750</v>
      </c>
      <c r="H85" s="33" t="s">
        <v>23</v>
      </c>
      <c r="I85" s="35"/>
      <c r="J85" s="52" t="s">
        <v>180</v>
      </c>
      <c r="K85" s="44"/>
      <c r="L85" s="44"/>
      <c r="M85" s="42"/>
      <c r="N85" s="4"/>
    </row>
    <row r="86" spans="1:14" ht="24.95" customHeight="1">
      <c r="A86" s="2">
        <v>24</v>
      </c>
      <c r="B86" s="2" t="s">
        <v>181</v>
      </c>
      <c r="C86" s="33" t="s">
        <v>182</v>
      </c>
      <c r="D86" s="34"/>
      <c r="E86" s="34"/>
      <c r="F86" s="35"/>
      <c r="G86" s="10">
        <v>41500</v>
      </c>
      <c r="H86" s="33" t="s">
        <v>23</v>
      </c>
      <c r="I86" s="35"/>
      <c r="J86" s="41" t="s">
        <v>182</v>
      </c>
      <c r="K86" s="44"/>
      <c r="L86" s="44"/>
      <c r="M86" s="42"/>
      <c r="N86" s="4"/>
    </row>
    <row r="87" spans="1:14" ht="24.95" customHeight="1">
      <c r="A87" s="2">
        <v>25</v>
      </c>
      <c r="B87" s="2" t="s">
        <v>183</v>
      </c>
      <c r="C87" s="33" t="s">
        <v>78</v>
      </c>
      <c r="D87" s="34"/>
      <c r="E87" s="34"/>
      <c r="F87" s="35"/>
      <c r="G87" s="10">
        <v>55650</v>
      </c>
      <c r="H87" s="33" t="s">
        <v>23</v>
      </c>
      <c r="I87" s="35"/>
      <c r="J87" s="41" t="s">
        <v>180</v>
      </c>
      <c r="K87" s="44"/>
      <c r="L87" s="44"/>
      <c r="M87" s="42"/>
      <c r="N87" s="4"/>
    </row>
    <row r="88" spans="1:14" ht="24.95" customHeight="1">
      <c r="A88" s="2">
        <v>26</v>
      </c>
      <c r="B88" s="2" t="s">
        <v>184</v>
      </c>
      <c r="C88" s="33" t="s">
        <v>185</v>
      </c>
      <c r="D88" s="34"/>
      <c r="E88" s="34"/>
      <c r="F88" s="35"/>
      <c r="G88" s="10">
        <v>34500</v>
      </c>
      <c r="H88" s="33" t="s">
        <v>23</v>
      </c>
      <c r="I88" s="35"/>
      <c r="J88" s="41" t="s">
        <v>186</v>
      </c>
      <c r="K88" s="44"/>
      <c r="L88" s="44"/>
      <c r="M88" s="42"/>
      <c r="N88" s="4"/>
    </row>
    <row r="89" spans="1:14" ht="24.95" customHeight="1">
      <c r="A89" s="2">
        <v>27</v>
      </c>
      <c r="B89" s="2" t="s">
        <v>187</v>
      </c>
      <c r="C89" s="33" t="s">
        <v>78</v>
      </c>
      <c r="D89" s="34"/>
      <c r="E89" s="34"/>
      <c r="F89" s="35"/>
      <c r="G89" s="10">
        <v>52500</v>
      </c>
      <c r="H89" s="33" t="s">
        <v>23</v>
      </c>
      <c r="I89" s="35"/>
      <c r="J89" s="41" t="s">
        <v>167</v>
      </c>
      <c r="K89" s="44"/>
      <c r="L89" s="44"/>
      <c r="M89" s="42"/>
      <c r="N89" s="4"/>
    </row>
    <row r="90" spans="1:14" ht="24.95" customHeight="1">
      <c r="A90" s="2">
        <v>28</v>
      </c>
      <c r="B90" s="2" t="s">
        <v>188</v>
      </c>
      <c r="C90" s="33" t="s">
        <v>189</v>
      </c>
      <c r="D90" s="34"/>
      <c r="E90" s="34"/>
      <c r="F90" s="35"/>
      <c r="G90" s="10">
        <v>100000</v>
      </c>
      <c r="H90" s="33" t="s">
        <v>23</v>
      </c>
      <c r="I90" s="35"/>
      <c r="J90" s="41" t="s">
        <v>189</v>
      </c>
      <c r="K90" s="44"/>
      <c r="L90" s="44"/>
      <c r="M90" s="42"/>
      <c r="N90" s="4"/>
    </row>
    <row r="91" spans="1:14" ht="24.95" customHeight="1">
      <c r="A91" s="2">
        <v>29</v>
      </c>
      <c r="B91" s="2" t="s">
        <v>190</v>
      </c>
      <c r="C91" s="33" t="s">
        <v>191</v>
      </c>
      <c r="D91" s="34"/>
      <c r="E91" s="34"/>
      <c r="F91" s="35"/>
      <c r="G91" s="10">
        <v>117000</v>
      </c>
      <c r="H91" s="33" t="s">
        <v>23</v>
      </c>
      <c r="I91" s="35"/>
      <c r="J91" s="41" t="s">
        <v>191</v>
      </c>
      <c r="K91" s="44"/>
      <c r="L91" s="44"/>
      <c r="M91" s="42"/>
      <c r="N91" s="4"/>
    </row>
    <row r="92" spans="1:14" ht="24.95" customHeight="1">
      <c r="A92" s="2">
        <v>30</v>
      </c>
      <c r="B92" s="2" t="s">
        <v>192</v>
      </c>
      <c r="C92" s="33" t="s">
        <v>78</v>
      </c>
      <c r="D92" s="34"/>
      <c r="E92" s="34"/>
      <c r="F92" s="35"/>
      <c r="G92" s="10">
        <v>118060</v>
      </c>
      <c r="H92" s="33" t="s">
        <v>23</v>
      </c>
      <c r="I92" s="35"/>
      <c r="J92" s="41" t="s">
        <v>193</v>
      </c>
      <c r="K92" s="44"/>
      <c r="L92" s="44"/>
      <c r="M92" s="42"/>
      <c r="N92" s="4"/>
    </row>
    <row r="93" spans="1:14" ht="24.95" customHeight="1">
      <c r="A93" s="2">
        <v>31</v>
      </c>
      <c r="B93" s="2" t="s">
        <v>194</v>
      </c>
      <c r="C93" s="33" t="s">
        <v>195</v>
      </c>
      <c r="D93" s="34"/>
      <c r="E93" s="34"/>
      <c r="F93" s="35"/>
      <c r="G93" s="10">
        <v>1000</v>
      </c>
      <c r="H93" s="33" t="s">
        <v>23</v>
      </c>
      <c r="I93" s="35"/>
      <c r="J93" s="41" t="s">
        <v>195</v>
      </c>
      <c r="K93" s="44"/>
      <c r="L93" s="44"/>
      <c r="M93" s="42"/>
      <c r="N93" s="4"/>
    </row>
    <row r="94" spans="1:14" ht="24.95" customHeight="1">
      <c r="A94" s="2">
        <v>32</v>
      </c>
      <c r="B94" s="2" t="s">
        <v>196</v>
      </c>
      <c r="C94" s="33" t="s">
        <v>78</v>
      </c>
      <c r="D94" s="34"/>
      <c r="E94" s="34"/>
      <c r="F94" s="35"/>
      <c r="G94" s="10">
        <v>5060</v>
      </c>
      <c r="H94" s="33" t="s">
        <v>23</v>
      </c>
      <c r="I94" s="35"/>
      <c r="J94" s="41" t="s">
        <v>197</v>
      </c>
      <c r="K94" s="44"/>
      <c r="L94" s="44"/>
      <c r="M94" s="42"/>
      <c r="N94" s="4"/>
    </row>
    <row r="95" spans="1:14" ht="24.95" customHeight="1">
      <c r="A95" s="2">
        <v>33</v>
      </c>
      <c r="B95" s="2" t="s">
        <v>198</v>
      </c>
      <c r="C95" s="33" t="s">
        <v>199</v>
      </c>
      <c r="D95" s="34"/>
      <c r="E95" s="34"/>
      <c r="F95" s="35"/>
      <c r="G95" s="10">
        <v>450500</v>
      </c>
      <c r="H95" s="33" t="s">
        <v>23</v>
      </c>
      <c r="I95" s="35"/>
      <c r="J95" s="41" t="s">
        <v>199</v>
      </c>
      <c r="K95" s="44"/>
      <c r="L95" s="44"/>
      <c r="M95" s="42"/>
      <c r="N95" s="4"/>
    </row>
    <row r="96" spans="1:14" ht="24.95" customHeight="1">
      <c r="A96" s="2">
        <v>34</v>
      </c>
      <c r="B96" s="2" t="s">
        <v>200</v>
      </c>
      <c r="C96" s="33" t="s">
        <v>201</v>
      </c>
      <c r="D96" s="34"/>
      <c r="E96" s="34"/>
      <c r="F96" s="35"/>
      <c r="G96" s="10">
        <v>151360</v>
      </c>
      <c r="H96" s="33" t="s">
        <v>23</v>
      </c>
      <c r="I96" s="35"/>
      <c r="J96" s="41" t="s">
        <v>201</v>
      </c>
      <c r="K96" s="44"/>
      <c r="L96" s="44"/>
      <c r="M96" s="42"/>
      <c r="N96" s="4"/>
    </row>
    <row r="97" spans="1:14" ht="24.95" customHeight="1">
      <c r="A97" s="2">
        <v>35</v>
      </c>
      <c r="B97" s="2" t="s">
        <v>202</v>
      </c>
      <c r="C97" s="33" t="s">
        <v>203</v>
      </c>
      <c r="D97" s="34"/>
      <c r="E97" s="34"/>
      <c r="F97" s="35"/>
      <c r="G97" s="10">
        <v>6000</v>
      </c>
      <c r="H97" s="33" t="s">
        <v>23</v>
      </c>
      <c r="I97" s="35"/>
      <c r="J97" s="41" t="s">
        <v>203</v>
      </c>
      <c r="K97" s="44"/>
      <c r="L97" s="44"/>
      <c r="M97" s="42"/>
      <c r="N97" s="4"/>
    </row>
    <row r="98" spans="1:14" ht="24.95" customHeight="1">
      <c r="A98" s="2">
        <v>36</v>
      </c>
      <c r="B98" s="2" t="s">
        <v>204</v>
      </c>
      <c r="C98" s="33" t="s">
        <v>205</v>
      </c>
      <c r="D98" s="34"/>
      <c r="E98" s="34"/>
      <c r="F98" s="35"/>
      <c r="G98" s="10">
        <v>252500</v>
      </c>
      <c r="H98" s="33" t="s">
        <v>23</v>
      </c>
      <c r="I98" s="35"/>
      <c r="J98" s="41" t="s">
        <v>205</v>
      </c>
      <c r="K98" s="44"/>
      <c r="L98" s="44"/>
      <c r="M98" s="42"/>
      <c r="N98" s="4"/>
    </row>
    <row r="99" spans="1:14" ht="24.95" customHeight="1">
      <c r="A99" s="2">
        <v>37</v>
      </c>
      <c r="B99" s="2" t="s">
        <v>206</v>
      </c>
      <c r="C99" s="33" t="s">
        <v>195</v>
      </c>
      <c r="D99" s="34"/>
      <c r="E99" s="34"/>
      <c r="F99" s="35"/>
      <c r="G99" s="10">
        <v>1000</v>
      </c>
      <c r="H99" s="33" t="s">
        <v>23</v>
      </c>
      <c r="I99" s="35"/>
      <c r="J99" s="41" t="s">
        <v>195</v>
      </c>
      <c r="K99" s="44"/>
      <c r="L99" s="44"/>
      <c r="M99" s="42"/>
      <c r="N99" s="4"/>
    </row>
    <row r="100" spans="1:14" ht="24.95" customHeight="1">
      <c r="A100" s="2">
        <v>38</v>
      </c>
      <c r="B100" s="2" t="s">
        <v>207</v>
      </c>
      <c r="C100" s="33" t="s">
        <v>208</v>
      </c>
      <c r="D100" s="34"/>
      <c r="E100" s="34"/>
      <c r="F100" s="35"/>
      <c r="G100" s="10">
        <v>50000</v>
      </c>
      <c r="H100" s="33" t="s">
        <v>23</v>
      </c>
      <c r="I100" s="35"/>
      <c r="J100" s="41" t="s">
        <v>209</v>
      </c>
      <c r="K100" s="44"/>
      <c r="L100" s="44"/>
      <c r="M100" s="42"/>
      <c r="N100" s="4"/>
    </row>
    <row r="101" spans="1:14" ht="24.95" customHeight="1">
      <c r="A101" s="2">
        <v>39</v>
      </c>
      <c r="B101" s="2" t="s">
        <v>210</v>
      </c>
      <c r="C101" s="33" t="s">
        <v>211</v>
      </c>
      <c r="D101" s="34"/>
      <c r="E101" s="34"/>
      <c r="F101" s="35"/>
      <c r="G101" s="10">
        <v>640500</v>
      </c>
      <c r="H101" s="33" t="s">
        <v>23</v>
      </c>
      <c r="I101" s="35"/>
      <c r="J101" s="41" t="s">
        <v>212</v>
      </c>
      <c r="K101" s="44"/>
      <c r="L101" s="44"/>
      <c r="M101" s="42"/>
      <c r="N101" s="4"/>
    </row>
    <row r="102" spans="1:14" ht="25.5" customHeight="1">
      <c r="A102" s="2">
        <v>40</v>
      </c>
      <c r="B102" s="2" t="s">
        <v>210</v>
      </c>
      <c r="C102" s="33" t="s">
        <v>213</v>
      </c>
      <c r="D102" s="34"/>
      <c r="E102" s="34"/>
      <c r="F102" s="35"/>
      <c r="G102" s="10">
        <v>1386900</v>
      </c>
      <c r="H102" s="33" t="s">
        <v>23</v>
      </c>
      <c r="I102" s="35"/>
      <c r="J102" s="41" t="s">
        <v>214</v>
      </c>
      <c r="K102" s="44"/>
      <c r="L102" s="44"/>
      <c r="M102" s="42"/>
      <c r="N102" s="4"/>
    </row>
    <row r="103" spans="1:14" ht="30.75" customHeight="1">
      <c r="A103" s="37" t="s">
        <v>22</v>
      </c>
      <c r="B103" s="38"/>
      <c r="C103" s="33"/>
      <c r="D103" s="34"/>
      <c r="E103" s="34"/>
      <c r="F103" s="35"/>
      <c r="G103" s="19">
        <f>SUM(G63:G102)</f>
        <v>4662700</v>
      </c>
      <c r="H103" s="33"/>
      <c r="I103" s="35"/>
      <c r="J103" s="33"/>
      <c r="K103" s="34"/>
      <c r="L103" s="34"/>
      <c r="M103" s="35"/>
      <c r="N103" s="4"/>
    </row>
    <row r="105" spans="1:14" ht="25.5" customHeight="1">
      <c r="A105" s="53" t="s">
        <v>25</v>
      </c>
      <c r="B105" s="53"/>
    </row>
    <row r="106" spans="1:14" ht="36" customHeight="1">
      <c r="A106" s="14" t="s">
        <v>7</v>
      </c>
      <c r="B106" s="14" t="s">
        <v>30</v>
      </c>
      <c r="C106" s="46" t="s">
        <v>31</v>
      </c>
      <c r="D106" s="50"/>
      <c r="E106" s="47"/>
      <c r="F106" s="15" t="s">
        <v>38</v>
      </c>
      <c r="G106" s="54" t="s">
        <v>33</v>
      </c>
      <c r="H106" s="55"/>
      <c r="I106" s="46" t="s">
        <v>37</v>
      </c>
      <c r="J106" s="47"/>
      <c r="K106" s="46" t="s">
        <v>35</v>
      </c>
      <c r="L106" s="47"/>
      <c r="M106" s="46" t="s">
        <v>18</v>
      </c>
      <c r="N106" s="47"/>
    </row>
    <row r="107" spans="1:14" ht="26.25" customHeight="1">
      <c r="A107" s="2">
        <v>1</v>
      </c>
      <c r="B107" s="24" t="s">
        <v>110</v>
      </c>
      <c r="C107" s="33" t="s">
        <v>46</v>
      </c>
      <c r="D107" s="34"/>
      <c r="E107" s="35"/>
      <c r="F107" s="2" t="s">
        <v>39</v>
      </c>
      <c r="G107" s="57" t="s">
        <v>23</v>
      </c>
      <c r="H107" s="58"/>
      <c r="I107" s="59" t="s">
        <v>120</v>
      </c>
      <c r="J107" s="60"/>
      <c r="K107" s="61">
        <v>44000</v>
      </c>
      <c r="L107" s="62"/>
      <c r="M107" s="33"/>
      <c r="N107" s="35"/>
    </row>
    <row r="108" spans="1:14" ht="26.25" customHeight="1">
      <c r="A108" s="2">
        <v>2</v>
      </c>
      <c r="B108" s="24" t="s">
        <v>112</v>
      </c>
      <c r="C108" s="33" t="s">
        <v>46</v>
      </c>
      <c r="D108" s="34"/>
      <c r="E108" s="35"/>
      <c r="F108" s="2" t="s">
        <v>39</v>
      </c>
      <c r="G108" s="57" t="s">
        <v>23</v>
      </c>
      <c r="H108" s="58"/>
      <c r="I108" s="59" t="s">
        <v>215</v>
      </c>
      <c r="J108" s="60"/>
      <c r="K108" s="61">
        <v>135000</v>
      </c>
      <c r="L108" s="62"/>
      <c r="M108" s="33"/>
      <c r="N108" s="35"/>
    </row>
    <row r="109" spans="1:14" ht="26.25" customHeight="1">
      <c r="A109" s="2">
        <v>3</v>
      </c>
      <c r="B109" s="24" t="s">
        <v>95</v>
      </c>
      <c r="C109" s="33" t="s">
        <v>46</v>
      </c>
      <c r="D109" s="34"/>
      <c r="E109" s="35"/>
      <c r="F109" s="2" t="s">
        <v>39</v>
      </c>
      <c r="G109" s="57" t="s">
        <v>23</v>
      </c>
      <c r="H109" s="58"/>
      <c r="I109" s="59" t="s">
        <v>124</v>
      </c>
      <c r="J109" s="60"/>
      <c r="K109" s="61">
        <v>130000</v>
      </c>
      <c r="L109" s="62"/>
      <c r="M109" s="33"/>
      <c r="N109" s="35"/>
    </row>
    <row r="110" spans="1:14" ht="26.25" customHeight="1">
      <c r="A110" s="2">
        <v>4</v>
      </c>
      <c r="B110" s="24" t="s">
        <v>113</v>
      </c>
      <c r="C110" s="33" t="s">
        <v>46</v>
      </c>
      <c r="D110" s="34"/>
      <c r="E110" s="35"/>
      <c r="F110" s="2" t="s">
        <v>39</v>
      </c>
      <c r="G110" s="57" t="s">
        <v>23</v>
      </c>
      <c r="H110" s="58"/>
      <c r="I110" s="59" t="s">
        <v>126</v>
      </c>
      <c r="J110" s="60"/>
      <c r="K110" s="61">
        <v>140000</v>
      </c>
      <c r="L110" s="62"/>
      <c r="M110" s="33"/>
      <c r="N110" s="35"/>
    </row>
    <row r="111" spans="1:14" ht="26.25" customHeight="1">
      <c r="A111" s="2">
        <v>5</v>
      </c>
      <c r="B111" s="24" t="s">
        <v>114</v>
      </c>
      <c r="C111" s="33" t="s">
        <v>46</v>
      </c>
      <c r="D111" s="34"/>
      <c r="E111" s="35"/>
      <c r="F111" s="2" t="s">
        <v>39</v>
      </c>
      <c r="G111" s="57" t="s">
        <v>23</v>
      </c>
      <c r="H111" s="58"/>
      <c r="I111" s="59" t="s">
        <v>128</v>
      </c>
      <c r="J111" s="60"/>
      <c r="K111" s="61">
        <v>70000</v>
      </c>
      <c r="L111" s="62"/>
      <c r="M111" s="33"/>
      <c r="N111" s="35"/>
    </row>
    <row r="112" spans="1:14" ht="26.25" customHeight="1">
      <c r="A112" s="2">
        <v>6</v>
      </c>
      <c r="B112" s="24" t="s">
        <v>115</v>
      </c>
      <c r="C112" s="33" t="s">
        <v>46</v>
      </c>
      <c r="D112" s="34"/>
      <c r="E112" s="35"/>
      <c r="F112" s="2" t="s">
        <v>39</v>
      </c>
      <c r="G112" s="57" t="s">
        <v>23</v>
      </c>
      <c r="H112" s="58"/>
      <c r="I112" s="59" t="s">
        <v>129</v>
      </c>
      <c r="J112" s="60"/>
      <c r="K112" s="61">
        <v>90000</v>
      </c>
      <c r="L112" s="62"/>
      <c r="M112" s="33"/>
      <c r="N112" s="35"/>
    </row>
    <row r="113" spans="1:14" ht="26.25" customHeight="1">
      <c r="A113" s="2">
        <v>7</v>
      </c>
      <c r="B113" s="24" t="s">
        <v>102</v>
      </c>
      <c r="C113" s="33" t="s">
        <v>46</v>
      </c>
      <c r="D113" s="34"/>
      <c r="E113" s="35"/>
      <c r="F113" s="2" t="s">
        <v>39</v>
      </c>
      <c r="G113" s="57" t="s">
        <v>23</v>
      </c>
      <c r="H113" s="58"/>
      <c r="I113" s="59" t="s">
        <v>131</v>
      </c>
      <c r="J113" s="60"/>
      <c r="K113" s="61">
        <v>10000</v>
      </c>
      <c r="L113" s="62"/>
      <c r="M113" s="33"/>
      <c r="N113" s="35"/>
    </row>
    <row r="114" spans="1:14" ht="26.25" customHeight="1">
      <c r="A114" s="2">
        <v>8</v>
      </c>
      <c r="B114" s="24" t="s">
        <v>116</v>
      </c>
      <c r="C114" s="33" t="s">
        <v>46</v>
      </c>
      <c r="D114" s="34"/>
      <c r="E114" s="35"/>
      <c r="F114" s="2" t="s">
        <v>39</v>
      </c>
      <c r="G114" s="57" t="s">
        <v>23</v>
      </c>
      <c r="H114" s="58"/>
      <c r="I114" s="59" t="s">
        <v>132</v>
      </c>
      <c r="J114" s="60"/>
      <c r="K114" s="61">
        <v>80000</v>
      </c>
      <c r="L114" s="62"/>
      <c r="M114" s="33"/>
      <c r="N114" s="35"/>
    </row>
    <row r="115" spans="1:14" ht="26.25" customHeight="1">
      <c r="A115" s="2">
        <v>9</v>
      </c>
      <c r="B115" s="24" t="s">
        <v>117</v>
      </c>
      <c r="C115" s="33" t="s">
        <v>46</v>
      </c>
      <c r="D115" s="34"/>
      <c r="E115" s="35"/>
      <c r="F115" s="2" t="s">
        <v>39</v>
      </c>
      <c r="G115" s="57" t="s">
        <v>23</v>
      </c>
      <c r="H115" s="58"/>
      <c r="I115" s="59" t="s">
        <v>134</v>
      </c>
      <c r="J115" s="60"/>
      <c r="K115" s="61">
        <v>50000</v>
      </c>
      <c r="L115" s="62"/>
      <c r="M115" s="33"/>
      <c r="N115" s="35"/>
    </row>
    <row r="116" spans="1:14" ht="26.25" customHeight="1">
      <c r="A116" s="2">
        <v>10</v>
      </c>
      <c r="B116" s="24" t="s">
        <v>118</v>
      </c>
      <c r="C116" s="33" t="s">
        <v>46</v>
      </c>
      <c r="D116" s="34"/>
      <c r="E116" s="35"/>
      <c r="F116" s="2" t="s">
        <v>39</v>
      </c>
      <c r="G116" s="57" t="s">
        <v>23</v>
      </c>
      <c r="H116" s="58"/>
      <c r="I116" s="59" t="s">
        <v>136</v>
      </c>
      <c r="J116" s="60"/>
      <c r="K116" s="61">
        <v>25000</v>
      </c>
      <c r="L116" s="62"/>
      <c r="M116" s="33"/>
      <c r="N116" s="35"/>
    </row>
    <row r="117" spans="1:14" ht="26.25" customHeight="1">
      <c r="A117" s="2">
        <v>11</v>
      </c>
      <c r="B117" s="24" t="s">
        <v>138</v>
      </c>
      <c r="C117" s="33" t="s">
        <v>46</v>
      </c>
      <c r="D117" s="34"/>
      <c r="E117" s="35"/>
      <c r="F117" s="2" t="s">
        <v>39</v>
      </c>
      <c r="G117" s="57" t="s">
        <v>23</v>
      </c>
      <c r="H117" s="58"/>
      <c r="I117" s="59" t="s">
        <v>137</v>
      </c>
      <c r="J117" s="60"/>
      <c r="K117" s="61">
        <v>20000</v>
      </c>
      <c r="L117" s="62"/>
      <c r="M117" s="33"/>
      <c r="N117" s="35"/>
    </row>
    <row r="119" spans="1:14" ht="27.75" customHeight="1">
      <c r="A119" s="53" t="s">
        <v>26</v>
      </c>
      <c r="B119" s="53"/>
    </row>
    <row r="120" spans="1:14" ht="34.5" customHeight="1">
      <c r="A120" s="37" t="s">
        <v>27</v>
      </c>
      <c r="B120" s="56"/>
      <c r="C120" s="56"/>
      <c r="D120" s="38"/>
      <c r="E120" s="46" t="s">
        <v>28</v>
      </c>
      <c r="F120" s="50"/>
      <c r="G120" s="50"/>
      <c r="H120" s="47"/>
      <c r="I120" s="46" t="s">
        <v>29</v>
      </c>
      <c r="J120" s="50"/>
      <c r="K120" s="50"/>
      <c r="L120" s="50"/>
      <c r="M120" s="50"/>
      <c r="N120" s="47"/>
    </row>
    <row r="121" spans="1:14" ht="34.5" customHeight="1">
      <c r="A121" s="33" t="s">
        <v>40</v>
      </c>
      <c r="B121" s="34"/>
      <c r="C121" s="34"/>
      <c r="D121" s="35"/>
      <c r="E121" s="33" t="s">
        <v>41</v>
      </c>
      <c r="F121" s="34"/>
      <c r="G121" s="34"/>
      <c r="H121" s="35"/>
      <c r="I121" s="33" t="s">
        <v>74</v>
      </c>
      <c r="J121" s="34"/>
      <c r="K121" s="34"/>
      <c r="L121" s="34"/>
      <c r="M121" s="34"/>
      <c r="N121" s="35"/>
    </row>
  </sheetData>
  <mergeCells count="275">
    <mergeCell ref="C117:E117"/>
    <mergeCell ref="G117:H117"/>
    <mergeCell ref="I117:J117"/>
    <mergeCell ref="K117:L117"/>
    <mergeCell ref="M117:N117"/>
    <mergeCell ref="A103:B103"/>
    <mergeCell ref="C103:F103"/>
    <mergeCell ref="H103:I103"/>
    <mergeCell ref="J103:M103"/>
    <mergeCell ref="C115:E115"/>
    <mergeCell ref="G115:H115"/>
    <mergeCell ref="I115:J115"/>
    <mergeCell ref="K115:L115"/>
    <mergeCell ref="M115:N115"/>
    <mergeCell ref="C116:E116"/>
    <mergeCell ref="G116:H116"/>
    <mergeCell ref="I116:J116"/>
    <mergeCell ref="K116:L116"/>
    <mergeCell ref="M116:N116"/>
    <mergeCell ref="C113:E113"/>
    <mergeCell ref="G113:H113"/>
    <mergeCell ref="I113:J113"/>
    <mergeCell ref="K113:L113"/>
    <mergeCell ref="M113:N113"/>
    <mergeCell ref="C114:E114"/>
    <mergeCell ref="G114:H114"/>
    <mergeCell ref="I114:J114"/>
    <mergeCell ref="K114:L114"/>
    <mergeCell ref="M114:N114"/>
    <mergeCell ref="I110:J110"/>
    <mergeCell ref="K110:L110"/>
    <mergeCell ref="M110:N110"/>
    <mergeCell ref="C111:E111"/>
    <mergeCell ref="G111:H111"/>
    <mergeCell ref="I111:J111"/>
    <mergeCell ref="K111:L111"/>
    <mergeCell ref="M111:N111"/>
    <mergeCell ref="C112:E112"/>
    <mergeCell ref="G112:H112"/>
    <mergeCell ref="I112:J112"/>
    <mergeCell ref="K112:L112"/>
    <mergeCell ref="M112:N112"/>
    <mergeCell ref="I20:J20"/>
    <mergeCell ref="K20:L20"/>
    <mergeCell ref="I28:J28"/>
    <mergeCell ref="K28:L28"/>
    <mergeCell ref="I24:J24"/>
    <mergeCell ref="K24:L24"/>
    <mergeCell ref="I25:J25"/>
    <mergeCell ref="K25:L25"/>
    <mergeCell ref="I27:J27"/>
    <mergeCell ref="K27:L27"/>
    <mergeCell ref="I26:J26"/>
    <mergeCell ref="K26:L26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A120:D120"/>
    <mergeCell ref="E120:H120"/>
    <mergeCell ref="I120:N120"/>
    <mergeCell ref="A121:D121"/>
    <mergeCell ref="E121:H121"/>
    <mergeCell ref="I121:N121"/>
    <mergeCell ref="A119:B119"/>
    <mergeCell ref="C107:E107"/>
    <mergeCell ref="G107:H107"/>
    <mergeCell ref="I107:J107"/>
    <mergeCell ref="K107:L107"/>
    <mergeCell ref="M107:N107"/>
    <mergeCell ref="C108:E108"/>
    <mergeCell ref="G108:H108"/>
    <mergeCell ref="I108:J108"/>
    <mergeCell ref="K108:L108"/>
    <mergeCell ref="M108:N108"/>
    <mergeCell ref="C109:E109"/>
    <mergeCell ref="G109:H109"/>
    <mergeCell ref="I109:J109"/>
    <mergeCell ref="K109:L109"/>
    <mergeCell ref="M109:N109"/>
    <mergeCell ref="C110:E110"/>
    <mergeCell ref="G110:H110"/>
    <mergeCell ref="C102:F102"/>
    <mergeCell ref="H102:I102"/>
    <mergeCell ref="J102:M102"/>
    <mergeCell ref="A105:B105"/>
    <mergeCell ref="C106:E106"/>
    <mergeCell ref="G106:H106"/>
    <mergeCell ref="I106:J106"/>
    <mergeCell ref="K106:L106"/>
    <mergeCell ref="M106:N106"/>
    <mergeCell ref="C100:F100"/>
    <mergeCell ref="H100:I100"/>
    <mergeCell ref="J100:M100"/>
    <mergeCell ref="C101:F101"/>
    <mergeCell ref="H101:I101"/>
    <mergeCell ref="J101:M101"/>
    <mergeCell ref="C84:F84"/>
    <mergeCell ref="H84:I84"/>
    <mergeCell ref="J84:M84"/>
    <mergeCell ref="C85:F85"/>
    <mergeCell ref="H85:I85"/>
    <mergeCell ref="J85:M85"/>
    <mergeCell ref="C99:F99"/>
    <mergeCell ref="H99:I99"/>
    <mergeCell ref="J99:M99"/>
    <mergeCell ref="C89:F89"/>
    <mergeCell ref="H89:I89"/>
    <mergeCell ref="J89:M89"/>
    <mergeCell ref="C90:F90"/>
    <mergeCell ref="H90:I90"/>
    <mergeCell ref="J90:M90"/>
    <mergeCell ref="C91:F91"/>
    <mergeCell ref="H91:I91"/>
    <mergeCell ref="J91:M91"/>
    <mergeCell ref="C82:F82"/>
    <mergeCell ref="H82:I82"/>
    <mergeCell ref="J82:M82"/>
    <mergeCell ref="C83:F83"/>
    <mergeCell ref="H83:I83"/>
    <mergeCell ref="J83:M83"/>
    <mergeCell ref="C80:F80"/>
    <mergeCell ref="H80:I80"/>
    <mergeCell ref="J80:M80"/>
    <mergeCell ref="C81:F81"/>
    <mergeCell ref="H81:I81"/>
    <mergeCell ref="J81:M81"/>
    <mergeCell ref="C78:F78"/>
    <mergeCell ref="H78:I78"/>
    <mergeCell ref="J78:M78"/>
    <mergeCell ref="C79:F79"/>
    <mergeCell ref="H79:I79"/>
    <mergeCell ref="J79:M79"/>
    <mergeCell ref="C76:F76"/>
    <mergeCell ref="H76:I76"/>
    <mergeCell ref="J76:M76"/>
    <mergeCell ref="C77:F77"/>
    <mergeCell ref="H77:I77"/>
    <mergeCell ref="J77:M77"/>
    <mergeCell ref="C74:F74"/>
    <mergeCell ref="H74:I74"/>
    <mergeCell ref="J74:M74"/>
    <mergeCell ref="C75:F75"/>
    <mergeCell ref="H75:I75"/>
    <mergeCell ref="J75:M75"/>
    <mergeCell ref="C72:F72"/>
    <mergeCell ref="H72:I72"/>
    <mergeCell ref="J72:M72"/>
    <mergeCell ref="C73:F73"/>
    <mergeCell ref="H73:I73"/>
    <mergeCell ref="J73:M73"/>
    <mergeCell ref="C70:F70"/>
    <mergeCell ref="H70:I70"/>
    <mergeCell ref="J70:M70"/>
    <mergeCell ref="C71:F71"/>
    <mergeCell ref="H71:I71"/>
    <mergeCell ref="J71:M71"/>
    <mergeCell ref="C68:F68"/>
    <mergeCell ref="H68:I68"/>
    <mergeCell ref="J68:M68"/>
    <mergeCell ref="C69:F69"/>
    <mergeCell ref="H69:I69"/>
    <mergeCell ref="J69:M69"/>
    <mergeCell ref="C66:F66"/>
    <mergeCell ref="H66:I66"/>
    <mergeCell ref="J66:M66"/>
    <mergeCell ref="C67:F67"/>
    <mergeCell ref="H67:I67"/>
    <mergeCell ref="J67:M67"/>
    <mergeCell ref="C64:F64"/>
    <mergeCell ref="H64:I64"/>
    <mergeCell ref="J64:M64"/>
    <mergeCell ref="C65:F65"/>
    <mergeCell ref="H65:I65"/>
    <mergeCell ref="J65:M65"/>
    <mergeCell ref="A47:B47"/>
    <mergeCell ref="C62:F62"/>
    <mergeCell ref="H62:I62"/>
    <mergeCell ref="J62:M62"/>
    <mergeCell ref="C63:F63"/>
    <mergeCell ref="H63:I63"/>
    <mergeCell ref="J63:M63"/>
    <mergeCell ref="A45:B45"/>
    <mergeCell ref="I45:J45"/>
    <mergeCell ref="K45:L45"/>
    <mergeCell ref="I43:J43"/>
    <mergeCell ref="K43:L43"/>
    <mergeCell ref="I44:J44"/>
    <mergeCell ref="K44:L44"/>
    <mergeCell ref="I42:J42"/>
    <mergeCell ref="K42:L42"/>
    <mergeCell ref="I39:J39"/>
    <mergeCell ref="K39:L39"/>
    <mergeCell ref="I40:J40"/>
    <mergeCell ref="K40:L40"/>
    <mergeCell ref="I41:J41"/>
    <mergeCell ref="K41:L41"/>
    <mergeCell ref="I36:J36"/>
    <mergeCell ref="K36:L36"/>
    <mergeCell ref="I37:J37"/>
    <mergeCell ref="K37:L37"/>
    <mergeCell ref="I38:J38"/>
    <mergeCell ref="K38:L38"/>
    <mergeCell ref="I33:J33"/>
    <mergeCell ref="K33:L33"/>
    <mergeCell ref="I34:J34"/>
    <mergeCell ref="K34:L34"/>
    <mergeCell ref="I35:J35"/>
    <mergeCell ref="K35:L35"/>
    <mergeCell ref="I30:J30"/>
    <mergeCell ref="K30:L30"/>
    <mergeCell ref="I31:J31"/>
    <mergeCell ref="K31:L31"/>
    <mergeCell ref="I32:J32"/>
    <mergeCell ref="K32:L32"/>
    <mergeCell ref="A1:N2"/>
    <mergeCell ref="I22:J22"/>
    <mergeCell ref="K22:L22"/>
    <mergeCell ref="I23:J23"/>
    <mergeCell ref="K23:L23"/>
    <mergeCell ref="I29:J29"/>
    <mergeCell ref="K29:L29"/>
    <mergeCell ref="I13:J13"/>
    <mergeCell ref="K13:L13"/>
    <mergeCell ref="I14:J14"/>
    <mergeCell ref="K14:L14"/>
    <mergeCell ref="I21:J21"/>
    <mergeCell ref="K21:L21"/>
    <mergeCell ref="I10:J10"/>
    <mergeCell ref="K10:L10"/>
    <mergeCell ref="I11:J11"/>
    <mergeCell ref="K11:L11"/>
    <mergeCell ref="I12:J12"/>
    <mergeCell ref="K12:L12"/>
    <mergeCell ref="A7:D7"/>
    <mergeCell ref="I8:J8"/>
    <mergeCell ref="K8:L8"/>
    <mergeCell ref="I9:J9"/>
    <mergeCell ref="K9:L9"/>
    <mergeCell ref="C98:F98"/>
    <mergeCell ref="H98:I98"/>
    <mergeCell ref="J98:M98"/>
    <mergeCell ref="C86:F86"/>
    <mergeCell ref="H86:I86"/>
    <mergeCell ref="J86:M86"/>
    <mergeCell ref="C87:F87"/>
    <mergeCell ref="H87:I87"/>
    <mergeCell ref="J87:M87"/>
    <mergeCell ref="C92:F92"/>
    <mergeCell ref="H92:I92"/>
    <mergeCell ref="J92:M92"/>
    <mergeCell ref="C93:F93"/>
    <mergeCell ref="H93:I93"/>
    <mergeCell ref="J93:M93"/>
    <mergeCell ref="C88:F88"/>
    <mergeCell ref="H88:I88"/>
    <mergeCell ref="J88:M88"/>
    <mergeCell ref="C97:F97"/>
    <mergeCell ref="H97:I97"/>
    <mergeCell ref="J97:M97"/>
    <mergeCell ref="C94:F94"/>
    <mergeCell ref="H94:I94"/>
    <mergeCell ref="J94:M94"/>
    <mergeCell ref="C95:F95"/>
    <mergeCell ref="H95:I95"/>
    <mergeCell ref="J95:M95"/>
    <mergeCell ref="C96:F96"/>
    <mergeCell ref="H96:I96"/>
    <mergeCell ref="J96:M9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3" r:id="rId1"/>
  <headerFooter>
    <oddFooter>&amp;C&amp;P</oddFooter>
  </headerFooter>
  <rowBreaks count="4" manualBreakCount="4">
    <brk id="36" max="13" man="1"/>
    <brk id="45" max="13" man="1"/>
    <brk id="59" max="13" man="1"/>
    <brk id="10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2023 결산총괄표</vt:lpstr>
      <vt:lpstr>후원금사용결과보고</vt:lpstr>
      <vt:lpstr>후원금사용결과보고!Print_Area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user3</cp:lastModifiedBy>
  <cp:lastPrinted>2023-03-31T05:05:06Z</cp:lastPrinted>
  <dcterms:created xsi:type="dcterms:W3CDTF">2018-03-19T06:43:40Z</dcterms:created>
  <dcterms:modified xsi:type="dcterms:W3CDTF">2024-03-20T07:49:25Z</dcterms:modified>
</cp:coreProperties>
</file>