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90" activeTab="5"/>
  </bookViews>
  <sheets>
    <sheet name="19년 후원금 총괄" sheetId="1" r:id="rId1"/>
    <sheet name="후원금 수입금내역서" sheetId="2" r:id="rId2"/>
    <sheet name="후원품 수입내역서(없음)" sheetId="3" r:id="rId3"/>
    <sheet name="후원금 사용내역서" sheetId="4" r:id="rId4"/>
    <sheet name="후원품 사용내역서(없음)" sheetId="5" r:id="rId5"/>
    <sheet name="후원금계좌" sheetId="6" r:id="rId6"/>
  </sheets>
  <definedNames/>
  <calcPr fullCalcOnLoad="1"/>
</workbook>
</file>

<file path=xl/sharedStrings.xml><?xml version="1.0" encoding="utf-8"?>
<sst xmlns="http://schemas.openxmlformats.org/spreadsheetml/2006/main" count="2188" uniqueCount="389">
  <si>
    <t>◈후원금의 수입내역 및 사용실태◈</t>
  </si>
  <si>
    <t>(단위 : 원)</t>
  </si>
  <si>
    <t>월별</t>
  </si>
  <si>
    <t>시설명</t>
  </si>
  <si>
    <t>후원자수</t>
  </si>
  <si>
    <t>후원금액</t>
  </si>
  <si>
    <t>지출액</t>
  </si>
  <si>
    <t>잔액</t>
  </si>
  <si>
    <t>계</t>
  </si>
  <si>
    <t>1월</t>
  </si>
  <si>
    <t>해남군장애인
생활이동지원센터</t>
  </si>
  <si>
    <t>2월</t>
  </si>
  <si>
    <t>3월</t>
  </si>
  <si>
    <t>4월</t>
  </si>
  <si>
    <t>5월</t>
  </si>
  <si>
    <t>6월</t>
  </si>
  <si>
    <t>7월</t>
  </si>
  <si>
    <t>8월</t>
  </si>
  <si>
    <t>9월</t>
  </si>
  <si>
    <t>10월</t>
  </si>
  <si>
    <t>11월</t>
  </si>
  <si>
    <t>12월</t>
  </si>
  <si>
    <t>후원금수입 및 사용결과 보고서</t>
  </si>
  <si>
    <t>금융기관등의 명칭</t>
  </si>
  <si>
    <t>계좌번호</t>
  </si>
  <si>
    <t>계좌명의</t>
  </si>
  <si>
    <r>
      <t xml:space="preserve">비 </t>
    </r>
    <r>
      <rPr>
        <sz val="11"/>
        <color indexed="8"/>
        <rFont val="맑은 고딕"/>
        <family val="3"/>
      </rPr>
      <t xml:space="preserve">  고</t>
    </r>
  </si>
  <si>
    <r>
      <t>농</t>
    </r>
    <r>
      <rPr>
        <sz val="11"/>
        <color theme="1"/>
        <rFont val="돋움"/>
        <family val="3"/>
      </rPr>
      <t xml:space="preserve">     </t>
    </r>
    <r>
      <rPr>
        <sz val="11"/>
        <color indexed="8"/>
        <rFont val="맑은 고딕"/>
        <family val="3"/>
      </rPr>
      <t xml:space="preserve"> </t>
    </r>
    <r>
      <rPr>
        <sz val="11"/>
        <color theme="1"/>
        <rFont val="돋움"/>
        <family val="3"/>
      </rPr>
      <t xml:space="preserve"> 협</t>
    </r>
  </si>
  <si>
    <r>
      <t>1</t>
    </r>
    <r>
      <rPr>
        <sz val="11"/>
        <color theme="1"/>
        <rFont val="돋움"/>
        <family val="3"/>
      </rPr>
      <t>75744 - 51 - 006905</t>
    </r>
  </si>
  <si>
    <t>해남군 장애인생활
이동지원센터</t>
  </si>
  <si>
    <t>우  체  국</t>
  </si>
  <si>
    <t>500306 - 01 - 007072</t>
  </si>
  <si>
    <r>
      <t xml:space="preserve">후원금전용계좌                                              </t>
    </r>
    <r>
      <rPr>
        <b/>
        <sz val="11"/>
        <color indexed="8"/>
        <rFont val="맑은 고딕"/>
        <family val="3"/>
      </rPr>
      <t xml:space="preserve">                        </t>
    </r>
  </si>
  <si>
    <t>N</t>
  </si>
  <si>
    <t>개인</t>
  </si>
  <si>
    <t>지역사회 후원금품</t>
  </si>
  <si>
    <t>87</t>
  </si>
  <si>
    <t>86</t>
  </si>
  <si>
    <t>85</t>
  </si>
  <si>
    <t>84</t>
  </si>
  <si>
    <t>83</t>
  </si>
  <si>
    <t>82</t>
  </si>
  <si>
    <t>81</t>
  </si>
  <si>
    <t>80</t>
  </si>
  <si>
    <t>79</t>
  </si>
  <si>
    <t>Y</t>
  </si>
  <si>
    <t>78</t>
  </si>
  <si>
    <t>77</t>
  </si>
  <si>
    <t>76</t>
  </si>
  <si>
    <t>75</t>
  </si>
  <si>
    <t>74</t>
  </si>
  <si>
    <t>73</t>
  </si>
  <si>
    <t>72</t>
  </si>
  <si>
    <t>71</t>
  </si>
  <si>
    <t>70</t>
  </si>
  <si>
    <t>69</t>
  </si>
  <si>
    <t>68</t>
  </si>
  <si>
    <t>67</t>
  </si>
  <si>
    <t>66</t>
  </si>
  <si>
    <t>65</t>
  </si>
  <si>
    <t>64</t>
  </si>
  <si>
    <t>63</t>
  </si>
  <si>
    <t>62</t>
  </si>
  <si>
    <t>61</t>
  </si>
  <si>
    <t>60</t>
  </si>
  <si>
    <t>59</t>
  </si>
  <si>
    <t>58</t>
  </si>
  <si>
    <t>57</t>
  </si>
  <si>
    <t>56</t>
  </si>
  <si>
    <t>55</t>
  </si>
  <si>
    <t>54</t>
  </si>
  <si>
    <t>53</t>
  </si>
  <si>
    <t>52</t>
  </si>
  <si>
    <t>51</t>
  </si>
  <si>
    <t>50</t>
  </si>
  <si>
    <t>49</t>
  </si>
  <si>
    <t>48</t>
  </si>
  <si>
    <t>47</t>
  </si>
  <si>
    <t>46</t>
  </si>
  <si>
    <t>45</t>
  </si>
  <si>
    <t>44</t>
  </si>
  <si>
    <t>43</t>
  </si>
  <si>
    <t>42</t>
  </si>
  <si>
    <t>41</t>
  </si>
  <si>
    <t>40</t>
  </si>
  <si>
    <t>39</t>
  </si>
  <si>
    <t>38</t>
  </si>
  <si>
    <t>37</t>
  </si>
  <si>
    <t>36</t>
  </si>
  <si>
    <t>35</t>
  </si>
  <si>
    <t>34</t>
  </si>
  <si>
    <t>33</t>
  </si>
  <si>
    <t>32</t>
  </si>
  <si>
    <t>31</t>
  </si>
  <si>
    <t>30</t>
  </si>
  <si>
    <t>29</t>
  </si>
  <si>
    <t>28</t>
  </si>
  <si>
    <t>27</t>
  </si>
  <si>
    <t>26</t>
  </si>
  <si>
    <t>25</t>
  </si>
  <si>
    <t>24</t>
  </si>
  <si>
    <t>23</t>
  </si>
  <si>
    <t>22</t>
  </si>
  <si>
    <t>21</t>
  </si>
  <si>
    <t>20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</si>
  <si>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</si>
  <si>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</si>
  <si>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</si>
  <si>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</si>
  <si>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</si>
  <si>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</si>
  <si>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</si>
  <si>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</si>
  <si>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</si>
  <si>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</si>
  <si>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9</t>
  </si>
  <si>
    <t>8</t>
  </si>
  <si>
    <t>7</t>
  </si>
  <si>
    <t>6</t>
  </si>
  <si>
    <t>5</t>
  </si>
  <si>
    <t>4</t>
  </si>
  <si>
    <t>3</t>
  </si>
  <si>
    <t>2</t>
  </si>
  <si>
    <t>1</t>
  </si>
  <si>
    <t>비고</t>
  </si>
  <si>
    <t>내역</t>
  </si>
  <si>
    <t>후원자</t>
  </si>
  <si>
    <t>후원자구분</t>
  </si>
  <si>
    <t>후원금종류</t>
  </si>
  <si>
    <t>연월일</t>
  </si>
  <si>
    <t>후원금 수입금내역서</t>
  </si>
  <si>
    <t>산출기준</t>
  </si>
  <si>
    <t>사용내역</t>
  </si>
  <si>
    <t>사용일자</t>
  </si>
  <si>
    <t>후원금 사용내역서</t>
  </si>
  <si>
    <t>법인임원 후원금품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</si>
  <si>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</si>
  <si>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</si>
  <si>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</si>
  <si>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</si>
  <si>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</si>
  <si>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</si>
  <si>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</si>
  <si>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</si>
  <si>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</si>
  <si>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</si>
  <si>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</si>
  <si>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</si>
  <si>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해남군장애인생활이동지원센터 후원금(물품) 수입 및 사용결과보고서</t>
  </si>
  <si>
    <t/>
  </si>
  <si>
    <t>박*</t>
  </si>
  <si>
    <t>신**</t>
  </si>
  <si>
    <t>김**</t>
  </si>
  <si>
    <t>조**</t>
  </si>
  <si>
    <t>박**</t>
  </si>
  <si>
    <t>위**</t>
  </si>
  <si>
    <t>민**</t>
  </si>
  <si>
    <t>오**</t>
  </si>
  <si>
    <t>정**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</si>
  <si>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</si>
  <si>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</si>
  <si>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</si>
  <si>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</si>
  <si>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</si>
  <si>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</si>
  <si>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</si>
  <si>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</si>
  <si>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</si>
  <si>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</si>
  <si>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</si>
  <si>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</si>
  <si>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</si>
  <si>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</si>
  <si>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</si>
  <si>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</si>
  <si>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</si>
  <si>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</si>
  <si>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</si>
  <si>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</si>
  <si>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</si>
  <si>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</si>
  <si>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</si>
  <si>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</si>
  <si>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</si>
  <si>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</si>
  <si>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</si>
  <si>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</si>
  <si>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</si>
  <si>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</si>
  <si>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</si>
  <si>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</si>
  <si>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</si>
  <si>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</si>
  <si>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</si>
  <si>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</si>
  <si>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</si>
  <si>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</si>
  <si>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</si>
  <si>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</si>
  <si>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</si>
  <si>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</si>
  <si>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</si>
  <si>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</si>
  <si>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</si>
  <si>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</si>
  <si>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</si>
  <si>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</si>
  <si>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예비비</t>
  </si>
  <si>
    <t>N</t>
  </si>
  <si>
    <t>개인</t>
  </si>
  <si>
    <t>2020-12-30</t>
  </si>
  <si>
    <t>196</t>
  </si>
  <si>
    <t>강**</t>
  </si>
  <si>
    <t>195</t>
  </si>
  <si>
    <t>2020-12-29</t>
  </si>
  <si>
    <t>194</t>
  </si>
  <si>
    <t>곽**</t>
  </si>
  <si>
    <t>2020-12-28</t>
  </si>
  <si>
    <t>193</t>
  </si>
  <si>
    <t>192</t>
  </si>
  <si>
    <t>191</t>
  </si>
  <si>
    <t>190</t>
  </si>
  <si>
    <t>189</t>
  </si>
  <si>
    <t>2020-12-25</t>
  </si>
  <si>
    <t>188</t>
  </si>
  <si>
    <t>2020-12-24</t>
  </si>
  <si>
    <t>187</t>
  </si>
  <si>
    <t>186</t>
  </si>
  <si>
    <t>185</t>
  </si>
  <si>
    <t>2020-12-22</t>
  </si>
  <si>
    <t>184</t>
  </si>
  <si>
    <t>홍**</t>
  </si>
  <si>
    <t>2020-12-21</t>
  </si>
  <si>
    <t>183</t>
  </si>
  <si>
    <t>2020-12-20</t>
  </si>
  <si>
    <t>182</t>
  </si>
  <si>
    <t>2020-12-15</t>
  </si>
  <si>
    <t>181</t>
  </si>
  <si>
    <t>2020-12-14</t>
  </si>
  <si>
    <t>180</t>
  </si>
  <si>
    <t>2020-12-10</t>
  </si>
  <si>
    <t>179</t>
  </si>
  <si>
    <t>2020-12-07</t>
  </si>
  <si>
    <t>178</t>
  </si>
  <si>
    <t>2020-12-04</t>
  </si>
  <si>
    <t>177</t>
  </si>
  <si>
    <t>176</t>
  </si>
  <si>
    <t>N</t>
  </si>
  <si>
    <t>개인</t>
  </si>
  <si>
    <t>2020-11-30</t>
  </si>
  <si>
    <t>175</t>
  </si>
  <si>
    <t>174</t>
  </si>
  <si>
    <t>2020-11-26</t>
  </si>
  <si>
    <t>173</t>
  </si>
  <si>
    <t>2020-11-25</t>
  </si>
  <si>
    <t>172</t>
  </si>
  <si>
    <t>171</t>
  </si>
  <si>
    <t>170</t>
  </si>
  <si>
    <t>169</t>
  </si>
  <si>
    <t>168</t>
  </si>
  <si>
    <t>2020-11-24</t>
  </si>
  <si>
    <t>167</t>
  </si>
  <si>
    <t>2020-11-22</t>
  </si>
  <si>
    <t>166</t>
  </si>
  <si>
    <t>2020-11-20</t>
  </si>
  <si>
    <t>165</t>
  </si>
  <si>
    <t>164</t>
  </si>
  <si>
    <t>163</t>
  </si>
  <si>
    <t>이**</t>
  </si>
  <si>
    <t>2020-11-16</t>
  </si>
  <si>
    <t>162</t>
  </si>
  <si>
    <t>161</t>
  </si>
  <si>
    <t>2020-11-13</t>
  </si>
  <si>
    <t>160</t>
  </si>
  <si>
    <t>2020-11-10</t>
  </si>
  <si>
    <t>159</t>
  </si>
  <si>
    <t>158</t>
  </si>
  <si>
    <t>2020-11-02</t>
  </si>
  <si>
    <t>157</t>
  </si>
  <si>
    <t>2020-10-30</t>
  </si>
  <si>
    <t>156</t>
  </si>
  <si>
    <t>개인</t>
  </si>
  <si>
    <t>155</t>
  </si>
  <si>
    <t>성**</t>
  </si>
  <si>
    <t>2020-10-28</t>
  </si>
  <si>
    <t>154</t>
  </si>
  <si>
    <t>2020-10-26</t>
  </si>
  <si>
    <t>153</t>
  </si>
  <si>
    <t>152</t>
  </si>
  <si>
    <t>151</t>
  </si>
  <si>
    <t>150</t>
  </si>
  <si>
    <t>149</t>
  </si>
  <si>
    <t>2020-10-22</t>
  </si>
  <si>
    <t>2020-10-20</t>
  </si>
  <si>
    <t>2020-10-15</t>
  </si>
  <si>
    <t>2020-10-13</t>
  </si>
  <si>
    <t>2020-10-12</t>
  </si>
  <si>
    <t>N</t>
  </si>
  <si>
    <t>2020-10-05</t>
  </si>
  <si>
    <t>2020-09-29</t>
  </si>
  <si>
    <t>2020-09-25</t>
  </si>
  <si>
    <t>2020-09-21</t>
  </si>
  <si>
    <t>2020-09-18</t>
  </si>
  <si>
    <t>2020-09-15</t>
  </si>
  <si>
    <t>2020-09-14</t>
  </si>
  <si>
    <t>2020-09-10</t>
  </si>
  <si>
    <t>2020-08-31</t>
  </si>
  <si>
    <t>2020-08-26</t>
  </si>
  <si>
    <t>2020-08-25</t>
  </si>
  <si>
    <t>2020-08-21</t>
  </si>
  <si>
    <t>2020-08-20</t>
  </si>
  <si>
    <t>2020-08-18</t>
  </si>
  <si>
    <t>2020-08-13</t>
  </si>
  <si>
    <t>2020-08-10</t>
  </si>
  <si>
    <t>2020-07-30</t>
  </si>
  <si>
    <t>2020-07-27</t>
  </si>
  <si>
    <t>2020-07-24</t>
  </si>
  <si>
    <t>2020-07-20</t>
  </si>
  <si>
    <t>2020-07-15</t>
  </si>
  <si>
    <t>2020-07-13</t>
  </si>
  <si>
    <t>2020-07-10</t>
  </si>
  <si>
    <t>2020-06-30</t>
  </si>
  <si>
    <t>2020-06-29</t>
  </si>
  <si>
    <t>2020-06-26</t>
  </si>
  <si>
    <t>88</t>
  </si>
  <si>
    <t>2020-06-25</t>
  </si>
  <si>
    <t>2020-06-22</t>
  </si>
  <si>
    <t>2020-06-20</t>
  </si>
  <si>
    <t>2020-06-18</t>
  </si>
  <si>
    <t>임**</t>
  </si>
  <si>
    <t>2020-06-15</t>
  </si>
  <si>
    <t>2020-06-10</t>
  </si>
  <si>
    <t>2020-06-01</t>
  </si>
  <si>
    <t>2020-05-29</t>
  </si>
  <si>
    <t>2020-05-26</t>
  </si>
  <si>
    <t>2020-05-25</t>
  </si>
  <si>
    <t>2020-05-20</t>
  </si>
  <si>
    <t>2020-05-15</t>
  </si>
  <si>
    <t>2020-05-13</t>
  </si>
  <si>
    <t>2020-05-11</t>
  </si>
  <si>
    <t>2020-05-04</t>
  </si>
  <si>
    <t>2020-05-02</t>
  </si>
  <si>
    <t>2020-04-28</t>
  </si>
  <si>
    <t>2020-04-27</t>
  </si>
  <si>
    <t>2020-04-24</t>
  </si>
  <si>
    <t>2020-04-20</t>
  </si>
  <si>
    <t>2020-04-19</t>
  </si>
  <si>
    <t>2020-04-16</t>
  </si>
  <si>
    <t>2020-04-13</t>
  </si>
  <si>
    <t>2020-04-10</t>
  </si>
  <si>
    <t>2020-04-07</t>
  </si>
  <si>
    <t>2020-03-30</t>
  </si>
  <si>
    <t>2020-03-25</t>
  </si>
  <si>
    <t>2020-03-20</t>
  </si>
  <si>
    <t>2020-03-16</t>
  </si>
  <si>
    <t>2020-03-13</t>
  </si>
  <si>
    <t>2020-03-10</t>
  </si>
  <si>
    <t>2020-03-02</t>
  </si>
  <si>
    <t>2020-02-25</t>
  </si>
  <si>
    <t>2020-02-20</t>
  </si>
  <si>
    <t>2020-02-17</t>
  </si>
  <si>
    <t>2020-02-13</t>
  </si>
  <si>
    <t>2020-02-10</t>
  </si>
  <si>
    <t>2020-01-30</t>
  </si>
  <si>
    <t>2020-01-28</t>
  </si>
  <si>
    <t>2020-01-22</t>
  </si>
  <si>
    <t>2020-01-20</t>
  </si>
  <si>
    <t>2020-01-15</t>
  </si>
  <si>
    <t>2020-01-13</t>
  </si>
  <si>
    <t>2020-01-10</t>
  </si>
  <si>
    <t>금액(원)</t>
  </si>
  <si>
    <t>기부금
단체여부</t>
  </si>
  <si>
    <t>모금자
기관여부</t>
  </si>
  <si>
    <t>기타</t>
  </si>
  <si>
    <t>비영리법인
세부구분</t>
  </si>
  <si>
    <t>순번</t>
  </si>
  <si>
    <r>
      <t>후원품 수입내역서</t>
    </r>
    <r>
      <rPr>
        <b/>
        <sz val="8"/>
        <color indexed="8"/>
        <rFont val="굴림체"/>
        <family val="3"/>
      </rPr>
      <t xml:space="preserve">
</t>
    </r>
    <r>
      <rPr>
        <b/>
        <sz val="26"/>
        <color indexed="8"/>
        <rFont val="굴림체"/>
        <family val="3"/>
      </rPr>
      <t>(없음)</t>
    </r>
  </si>
  <si>
    <t>결산을 위한 지출결의서</t>
  </si>
  <si>
    <t>2020-12-31</t>
  </si>
  <si>
    <t>결연후원금여부</t>
  </si>
  <si>
    <r>
      <t>후원품 사용내역서</t>
    </r>
    <r>
      <rPr>
        <b/>
        <sz val="8"/>
        <color indexed="8"/>
        <rFont val="굴림체"/>
        <family val="3"/>
      </rPr>
      <t xml:space="preserve">
</t>
    </r>
    <r>
      <rPr>
        <b/>
        <sz val="26"/>
        <color indexed="8"/>
        <rFont val="굴림체"/>
        <family val="3"/>
      </rPr>
      <t>(없음)</t>
    </r>
  </si>
  <si>
    <t xml:space="preserve">     (기간 : 2020년 01월 01일 ~2020년 12월 31일까지)</t>
  </si>
  <si>
    <t>전년도(19년도) 이월금</t>
  </si>
  <si>
    <t>20년도 후원금</t>
  </si>
  <si>
    <t>20년도 이자  = 2,376</t>
  </si>
  <si>
    <t>잔액(4,462,682)+이자(2,376원)</t>
  </si>
  <si>
    <t>20년도 이월금 4,465,058원</t>
  </si>
  <si>
    <t>(기간 : 2020년 01월 01일 ~2020년 12월 31일까지)</t>
  </si>
  <si>
    <t>개인</t>
  </si>
</sst>
</file>

<file path=xl/styles.xml><?xml version="1.0" encoding="utf-8"?>
<styleSheet xmlns="http://schemas.openxmlformats.org/spreadsheetml/2006/main">
  <numFmts count="2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#\-##\-##"/>
    <numFmt numFmtId="177" formatCode="#,##0_ "/>
    <numFmt numFmtId="178" formatCode="0_ "/>
    <numFmt numFmtId="179" formatCode="mm&quot;월&quot;\ dd&quot;일&quot;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yyyy/mm"/>
    <numFmt numFmtId="185" formatCode="[$-412]yyyy&quot;년&quot;\ m&quot;월&quot;\ d&quot;일&quot;\ dddd"/>
    <numFmt numFmtId="186" formatCode="#,##0;\▲#,##0"/>
  </numFmts>
  <fonts count="54">
    <font>
      <sz val="11"/>
      <color theme="1"/>
      <name val="돋움"/>
      <family val="3"/>
    </font>
    <font>
      <sz val="11"/>
      <name val="돋움"/>
      <family val="3"/>
    </font>
    <font>
      <sz val="8"/>
      <name val="돋움"/>
      <family val="3"/>
    </font>
    <font>
      <sz val="11"/>
      <color indexed="8"/>
      <name val="맑은 고딕"/>
      <family val="3"/>
    </font>
    <font>
      <b/>
      <sz val="16"/>
      <name val="맑은 고딕"/>
      <family val="3"/>
    </font>
    <font>
      <sz val="11"/>
      <name val="맑은 고딕"/>
      <family val="3"/>
    </font>
    <font>
      <b/>
      <sz val="11"/>
      <name val="맑은 고딕"/>
      <family val="3"/>
    </font>
    <font>
      <sz val="8"/>
      <name val="맑은 고딕"/>
      <family val="3"/>
    </font>
    <font>
      <b/>
      <sz val="11"/>
      <color indexed="8"/>
      <name val="맑은 고딕"/>
      <family val="3"/>
    </font>
    <font>
      <b/>
      <sz val="18"/>
      <name val="맑은 고딕"/>
      <family val="3"/>
    </font>
    <font>
      <b/>
      <sz val="26"/>
      <color indexed="8"/>
      <name val="굴림체"/>
      <family val="3"/>
    </font>
    <font>
      <b/>
      <sz val="8"/>
      <color indexed="8"/>
      <name val="굴림체"/>
      <family val="3"/>
    </font>
    <font>
      <sz val="11"/>
      <color indexed="8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8"/>
      <color indexed="10"/>
      <name val="돋움"/>
      <family val="3"/>
    </font>
    <font>
      <sz val="9"/>
      <color indexed="8"/>
      <name val="굴림체"/>
      <family val="3"/>
    </font>
    <font>
      <sz val="10"/>
      <color indexed="8"/>
      <name val="굴림체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8"/>
      <color rgb="FFFF0000"/>
      <name val="돋움"/>
      <family val="3"/>
    </font>
    <font>
      <sz val="9"/>
      <color rgb="FF000000"/>
      <name val="굴림체"/>
      <family val="3"/>
    </font>
    <font>
      <sz val="11"/>
      <color rgb="FFFF0000"/>
      <name val="맑은 고딕"/>
      <family val="3"/>
    </font>
    <font>
      <sz val="10"/>
      <color rgb="FF000000"/>
      <name val="굴림체"/>
      <family val="3"/>
    </font>
    <font>
      <b/>
      <sz val="26"/>
      <color rgb="FF000000"/>
      <name val="굴림체"/>
      <family val="3"/>
    </font>
    <font>
      <b/>
      <sz val="26"/>
      <color theme="1"/>
      <name val="굴림체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/>
    </border>
    <border>
      <left style="thin"/>
      <right style="medium"/>
      <top>
        <color indexed="63"/>
      </top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medium"/>
      <right/>
      <top>
        <color indexed="63"/>
      </top>
      <bottom/>
    </border>
    <border>
      <left>
        <color indexed="8"/>
      </left>
      <right style="thin"/>
      <top>
        <color indexed="63"/>
      </top>
      <bottom>
        <color indexed="63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/>
      <right style="medium"/>
      <top style="double"/>
      <bottom style="thin"/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>
      <alignment vertical="center"/>
      <protection/>
    </xf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3" applyNumberFormat="0" applyAlignment="0" applyProtection="0"/>
    <xf numFmtId="43" fontId="0" fillId="0" borderId="0">
      <alignment vertical="center"/>
      <protection/>
    </xf>
    <xf numFmtId="41" fontId="0" fillId="0" borderId="0">
      <alignment vertical="center"/>
      <protection/>
    </xf>
    <xf numFmtId="41" fontId="1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31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47" fillId="26" borderId="9" applyNumberFormat="0" applyAlignment="0" applyProtection="0"/>
    <xf numFmtId="44" fontId="0" fillId="0" borderId="0">
      <alignment vertical="center"/>
      <protection/>
    </xf>
    <xf numFmtId="42" fontId="0" fillId="0" borderId="0">
      <alignment vertical="center"/>
      <protection/>
    </xf>
    <xf numFmtId="0" fontId="1" fillId="0" borderId="0">
      <alignment vertical="center"/>
      <protection/>
    </xf>
  </cellStyleXfs>
  <cellXfs count="135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34" borderId="13" xfId="0" applyFont="1" applyFill="1" applyBorder="1" applyAlignment="1" quotePrefix="1">
      <alignment vertical="center"/>
    </xf>
    <xf numFmtId="41" fontId="6" fillId="34" borderId="13" xfId="49" applyFont="1" applyFill="1" applyBorder="1" applyAlignment="1" quotePrefix="1">
      <alignment vertical="center"/>
    </xf>
    <xf numFmtId="41" fontId="6" fillId="34" borderId="14" xfId="49" applyFont="1" applyFill="1" applyBorder="1" applyAlignment="1" quotePrefix="1">
      <alignment vertical="center"/>
    </xf>
    <xf numFmtId="0" fontId="6" fillId="0" borderId="15" xfId="0" applyFont="1" applyFill="1" applyBorder="1" applyAlignment="1" quotePrefix="1">
      <alignment vertical="center"/>
    </xf>
    <xf numFmtId="41" fontId="6" fillId="34" borderId="16" xfId="49" applyFont="1" applyFill="1" applyBorder="1" applyAlignment="1" quotePrefix="1">
      <alignment vertical="center"/>
    </xf>
    <xf numFmtId="41" fontId="6" fillId="34" borderId="17" xfId="49" applyFont="1" applyFill="1" applyBorder="1" applyAlignment="1" quotePrefix="1">
      <alignment vertical="center"/>
    </xf>
    <xf numFmtId="0" fontId="6" fillId="0" borderId="18" xfId="0" applyFont="1" applyFill="1" applyBorder="1" applyAlignment="1" quotePrefix="1">
      <alignment vertical="center"/>
    </xf>
    <xf numFmtId="41" fontId="6" fillId="0" borderId="18" xfId="49" applyFont="1" applyFill="1" applyBorder="1" applyAlignment="1" quotePrefix="1">
      <alignment vertical="center"/>
    </xf>
    <xf numFmtId="41" fontId="6" fillId="0" borderId="19" xfId="49" applyFont="1" applyFill="1" applyBorder="1" applyAlignment="1" quotePrefix="1">
      <alignment vertical="center"/>
    </xf>
    <xf numFmtId="0" fontId="3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 quotePrefix="1">
      <alignment horizontal="center" vertical="center"/>
    </xf>
    <xf numFmtId="41" fontId="5" fillId="0" borderId="21" xfId="49" applyFont="1" applyFill="1" applyBorder="1" applyAlignment="1">
      <alignment vertical="center"/>
    </xf>
    <xf numFmtId="41" fontId="5" fillId="0" borderId="21" xfId="49" applyFont="1" applyFill="1" applyBorder="1" applyAlignment="1" quotePrefix="1">
      <alignment vertical="center"/>
    </xf>
    <xf numFmtId="41" fontId="5" fillId="0" borderId="22" xfId="49" applyFont="1" applyFill="1" applyBorder="1" applyAlignment="1" quotePrefix="1">
      <alignment vertical="center"/>
    </xf>
    <xf numFmtId="0" fontId="3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 quotePrefix="1">
      <alignment horizontal="center" vertical="center"/>
    </xf>
    <xf numFmtId="41" fontId="5" fillId="0" borderId="24" xfId="49" applyFont="1" applyFill="1" applyBorder="1" applyAlignment="1">
      <alignment vertical="center"/>
    </xf>
    <xf numFmtId="41" fontId="5" fillId="0" borderId="24" xfId="49" applyFont="1" applyFill="1" applyBorder="1" applyAlignment="1" quotePrefix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41" fontId="3" fillId="0" borderId="21" xfId="48" applyFont="1" applyBorder="1">
      <alignment vertical="center"/>
      <protection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41" fontId="3" fillId="0" borderId="26" xfId="48" applyFont="1" applyBorder="1">
      <alignment vertical="center"/>
      <protection/>
    </xf>
    <xf numFmtId="41" fontId="5" fillId="0" borderId="27" xfId="49" applyFont="1" applyFill="1" applyBorder="1" applyAlignment="1" quotePrefix="1">
      <alignment vertical="center"/>
    </xf>
    <xf numFmtId="41" fontId="3" fillId="0" borderId="0" xfId="0" applyNumberFormat="1" applyFont="1" applyAlignment="1">
      <alignment vertical="center"/>
    </xf>
    <xf numFmtId="41" fontId="0" fillId="0" borderId="0" xfId="48">
      <alignment vertical="center"/>
      <protection/>
    </xf>
    <xf numFmtId="41" fontId="0" fillId="0" borderId="0" xfId="0" applyNumberFormat="1" applyAlignment="1">
      <alignment vertical="center"/>
    </xf>
    <xf numFmtId="41" fontId="0" fillId="0" borderId="0" xfId="48" applyAlignment="1">
      <alignment horizontal="right" vertical="center"/>
      <protection/>
    </xf>
    <xf numFmtId="0" fontId="0" fillId="0" borderId="0" xfId="0" applyAlignment="1">
      <alignment/>
    </xf>
    <xf numFmtId="41" fontId="5" fillId="35" borderId="18" xfId="49" applyFont="1" applyFill="1" applyBorder="1" applyAlignment="1">
      <alignment vertical="center"/>
    </xf>
    <xf numFmtId="41" fontId="5" fillId="16" borderId="15" xfId="49" applyFont="1" applyFill="1" applyBorder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8" fillId="0" borderId="0" xfId="0" applyFont="1" applyAlignment="1">
      <alignment vertical="center"/>
    </xf>
    <xf numFmtId="41" fontId="48" fillId="0" borderId="0" xfId="48" applyFont="1" applyAlignment="1">
      <alignment horizontal="right" vertical="center"/>
      <protection/>
    </xf>
    <xf numFmtId="0" fontId="3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1" fontId="3" fillId="0" borderId="0" xfId="48" applyFont="1" applyBorder="1">
      <alignment vertical="center"/>
      <protection/>
    </xf>
    <xf numFmtId="49" fontId="49" fillId="0" borderId="30" xfId="0" applyNumberFormat="1" applyFont="1" applyFill="1" applyBorder="1" applyAlignment="1">
      <alignment horizontal="center" vertical="center" wrapText="1"/>
    </xf>
    <xf numFmtId="41" fontId="50" fillId="0" borderId="0" xfId="49" applyFont="1" applyFill="1" applyBorder="1" applyAlignment="1" quotePrefix="1">
      <alignment vertical="center"/>
    </xf>
    <xf numFmtId="49" fontId="49" fillId="0" borderId="31" xfId="0" applyNumberFormat="1" applyFont="1" applyFill="1" applyBorder="1" applyAlignment="1">
      <alignment horizontal="center" vertical="center" wrapText="1"/>
    </xf>
    <xf numFmtId="49" fontId="51" fillId="0" borderId="31" xfId="0" applyNumberFormat="1" applyFont="1" applyFill="1" applyBorder="1" applyAlignment="1">
      <alignment vertical="center" wrapText="1"/>
    </xf>
    <xf numFmtId="49" fontId="51" fillId="0" borderId="31" xfId="0" applyNumberFormat="1" applyFont="1" applyFill="1" applyBorder="1" applyAlignment="1">
      <alignment horizontal="center" vertical="center" wrapText="1"/>
    </xf>
    <xf numFmtId="49" fontId="51" fillId="0" borderId="3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49" fillId="0" borderId="30" xfId="0" applyNumberFormat="1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3" fillId="34" borderId="33" xfId="0" applyFont="1" applyFill="1" applyBorder="1" applyAlignment="1">
      <alignment horizontal="center" vertical="center"/>
    </xf>
    <xf numFmtId="0" fontId="3" fillId="34" borderId="3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49" fontId="49" fillId="0" borderId="39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vertical="center" textRotation="95"/>
    </xf>
    <xf numFmtId="0" fontId="0" fillId="0" borderId="30" xfId="0" applyFont="1" applyFill="1" applyBorder="1" applyAlignment="1">
      <alignment vertical="center"/>
    </xf>
    <xf numFmtId="49" fontId="49" fillId="0" borderId="39" xfId="0" applyNumberFormat="1" applyFont="1" applyFill="1" applyBorder="1" applyAlignment="1">
      <alignment horizontal="left" vertical="center" wrapText="1"/>
    </xf>
    <xf numFmtId="177" fontId="49" fillId="0" borderId="39" xfId="0" applyNumberFormat="1" applyFont="1" applyFill="1" applyBorder="1" applyAlignment="1">
      <alignment horizontal="right" vertical="center" wrapText="1"/>
    </xf>
    <xf numFmtId="0" fontId="0" fillId="0" borderId="30" xfId="0" applyFont="1" applyFill="1" applyBorder="1" applyAlignment="1">
      <alignment vertical="center" textRotation="48"/>
    </xf>
    <xf numFmtId="0" fontId="0" fillId="0" borderId="30" xfId="0" applyFont="1" applyFill="1" applyBorder="1" applyAlignment="1">
      <alignment vertical="center" textRotation="91"/>
    </xf>
    <xf numFmtId="0" fontId="0" fillId="0" borderId="30" xfId="0" applyFont="1" applyFill="1" applyBorder="1" applyAlignment="1">
      <alignment vertical="center" textRotation="98"/>
    </xf>
    <xf numFmtId="0" fontId="0" fillId="0" borderId="30" xfId="0" applyFont="1" applyFill="1" applyBorder="1" applyAlignment="1">
      <alignment vertical="center" textRotation="82"/>
    </xf>
    <xf numFmtId="0" fontId="0" fillId="0" borderId="30" xfId="0" applyFont="1" applyFill="1" applyBorder="1" applyAlignment="1">
      <alignment vertical="center" textRotation="117"/>
    </xf>
    <xf numFmtId="0" fontId="0" fillId="0" borderId="30" xfId="0" applyFont="1" applyFill="1" applyBorder="1" applyAlignment="1">
      <alignment vertical="center" textRotation="111"/>
    </xf>
    <xf numFmtId="0" fontId="0" fillId="0" borderId="30" xfId="0" applyFont="1" applyFill="1" applyBorder="1" applyAlignment="1">
      <alignment vertical="center" textRotation="58"/>
    </xf>
    <xf numFmtId="0" fontId="0" fillId="0" borderId="30" xfId="0" applyFont="1" applyFill="1" applyBorder="1" applyAlignment="1">
      <alignment vertical="center" textRotation="114"/>
    </xf>
    <xf numFmtId="0" fontId="0" fillId="0" borderId="30" xfId="0" applyFont="1" applyFill="1" applyBorder="1" applyAlignment="1">
      <alignment vertical="center" textRotation="116"/>
    </xf>
    <xf numFmtId="0" fontId="0" fillId="0" borderId="30" xfId="0" applyFont="1" applyFill="1" applyBorder="1" applyAlignment="1">
      <alignment vertical="center" textRotation="7"/>
    </xf>
    <xf numFmtId="0" fontId="0" fillId="0" borderId="30" xfId="0" applyFont="1" applyFill="1" applyBorder="1" applyAlignment="1">
      <alignment vertical="center" textRotation="1"/>
    </xf>
    <xf numFmtId="0" fontId="0" fillId="0" borderId="30" xfId="0" applyFont="1" applyFill="1" applyBorder="1" applyAlignment="1">
      <alignment vertical="center" textRotation="101"/>
    </xf>
    <xf numFmtId="0" fontId="0" fillId="0" borderId="30" xfId="0" applyFont="1" applyFill="1" applyBorder="1" applyAlignment="1">
      <alignment vertical="center" textRotation="107"/>
    </xf>
    <xf numFmtId="0" fontId="0" fillId="0" borderId="30" xfId="0" applyFont="1" applyFill="1" applyBorder="1" applyAlignment="1">
      <alignment vertical="center" textRotation="100"/>
    </xf>
    <xf numFmtId="0" fontId="0" fillId="0" borderId="30" xfId="0" applyFont="1" applyFill="1" applyBorder="1" applyAlignment="1">
      <alignment vertical="center" textRotation="56"/>
    </xf>
    <xf numFmtId="0" fontId="0" fillId="0" borderId="30" xfId="0" applyFont="1" applyFill="1" applyBorder="1" applyAlignment="1">
      <alignment vertical="center" textRotation="150"/>
    </xf>
    <xf numFmtId="0" fontId="0" fillId="0" borderId="30" xfId="0" applyFont="1" applyFill="1" applyBorder="1" applyAlignment="1">
      <alignment vertical="center" textRotation="10"/>
    </xf>
    <xf numFmtId="0" fontId="0" fillId="0" borderId="30" xfId="0" applyFont="1" applyFill="1" applyBorder="1" applyAlignment="1">
      <alignment vertical="center" textRotation="108"/>
    </xf>
    <xf numFmtId="0" fontId="0" fillId="0" borderId="30" xfId="0" applyFont="1" applyFill="1" applyBorder="1" applyAlignment="1">
      <alignment vertical="center" textRotation="110"/>
    </xf>
    <xf numFmtId="0" fontId="0" fillId="0" borderId="30" xfId="0" applyFont="1" applyFill="1" applyBorder="1" applyAlignment="1">
      <alignment vertical="center" textRotation="148"/>
    </xf>
    <xf numFmtId="0" fontId="0" fillId="0" borderId="30" xfId="0" applyFont="1" applyFill="1" applyBorder="1" applyAlignment="1">
      <alignment vertical="center" textRotation="62"/>
    </xf>
    <xf numFmtId="0" fontId="0" fillId="0" borderId="30" xfId="0" applyFont="1" applyFill="1" applyBorder="1" applyAlignment="1">
      <alignment vertical="center" textRotation="45"/>
    </xf>
    <xf numFmtId="0" fontId="0" fillId="0" borderId="30" xfId="0" applyFont="1" applyFill="1" applyBorder="1" applyAlignment="1">
      <alignment vertical="center" textRotation="55"/>
    </xf>
    <xf numFmtId="0" fontId="0" fillId="0" borderId="30" xfId="0" applyFont="1" applyFill="1" applyBorder="1" applyAlignment="1">
      <alignment vertical="center" textRotation="121"/>
    </xf>
    <xf numFmtId="0" fontId="0" fillId="0" borderId="30" xfId="0" applyFont="1" applyFill="1" applyBorder="1" applyAlignment="1">
      <alignment vertical="center" textRotation="64"/>
    </xf>
    <xf numFmtId="0" fontId="0" fillId="0" borderId="30" xfId="0" applyFont="1" applyFill="1" applyBorder="1" applyAlignment="1">
      <alignment vertical="center" textRotation="122"/>
    </xf>
    <xf numFmtId="49" fontId="49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vertical="center" textRotation="95"/>
    </xf>
    <xf numFmtId="0" fontId="0" fillId="0" borderId="31" xfId="0" applyFont="1" applyFill="1" applyBorder="1" applyAlignment="1">
      <alignment vertical="center" textRotation="82"/>
    </xf>
    <xf numFmtId="49" fontId="49" fillId="0" borderId="31" xfId="0" applyNumberFormat="1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vertical="center" textRotation="48"/>
    </xf>
    <xf numFmtId="177" fontId="49" fillId="0" borderId="31" xfId="0" applyNumberFormat="1" applyFont="1" applyFill="1" applyBorder="1" applyAlignment="1">
      <alignment horizontal="right" vertical="center" wrapText="1"/>
    </xf>
    <xf numFmtId="0" fontId="0" fillId="0" borderId="31" xfId="0" applyFont="1" applyFill="1" applyBorder="1" applyAlignment="1">
      <alignment vertical="center" textRotation="91"/>
    </xf>
    <xf numFmtId="49" fontId="51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vertical="center"/>
    </xf>
    <xf numFmtId="49" fontId="52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31" xfId="0" applyFont="1" applyFill="1" applyBorder="1" applyAlignment="1">
      <alignment vertical="center" textRotation="1"/>
    </xf>
    <xf numFmtId="0" fontId="53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49" fontId="51" fillId="0" borderId="39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3" fillId="0" borderId="29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연결된 셀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F20" sqref="F20"/>
    </sheetView>
  </sheetViews>
  <sheetFormatPr defaultColWidth="8.88671875" defaultRowHeight="13.5"/>
  <cols>
    <col min="2" max="2" width="17.99609375" style="0" customWidth="1"/>
    <col min="3" max="3" width="11.4453125" style="0" customWidth="1"/>
    <col min="4" max="4" width="26.6640625" style="0" customWidth="1"/>
    <col min="5" max="5" width="25.21484375" style="0" customWidth="1"/>
    <col min="6" max="6" width="23.99609375" style="0" customWidth="1"/>
  </cols>
  <sheetData>
    <row r="1" spans="1:6" s="1" customFormat="1" ht="36.75" customHeight="1">
      <c r="A1" s="68" t="s">
        <v>148</v>
      </c>
      <c r="B1" s="68"/>
      <c r="C1" s="68"/>
      <c r="D1" s="68"/>
      <c r="E1" s="68"/>
      <c r="F1" s="68"/>
    </row>
    <row r="2" spans="1:6" s="1" customFormat="1" ht="22.5" customHeight="1">
      <c r="A2" s="69" t="s">
        <v>381</v>
      </c>
      <c r="B2" s="69"/>
      <c r="C2" s="69"/>
      <c r="D2" s="69"/>
      <c r="E2" s="69"/>
      <c r="F2" s="69"/>
    </row>
    <row r="3" spans="1:6" s="1" customFormat="1" ht="22.5" customHeight="1">
      <c r="A3" s="70" t="s">
        <v>0</v>
      </c>
      <c r="B3" s="70"/>
      <c r="C3" s="70"/>
      <c r="D3" s="70"/>
      <c r="E3" s="2"/>
      <c r="F3" s="2"/>
    </row>
    <row r="4" spans="1:6" s="1" customFormat="1" ht="17.25" thickBot="1">
      <c r="A4" s="3"/>
      <c r="B4" s="3"/>
      <c r="C4" s="3"/>
      <c r="D4" s="3"/>
      <c r="E4" s="3"/>
      <c r="F4" s="4" t="s">
        <v>1</v>
      </c>
    </row>
    <row r="5" spans="1:6" s="8" customFormat="1" ht="33" customHeight="1" thickBot="1">
      <c r="A5" s="5" t="s">
        <v>2</v>
      </c>
      <c r="B5" s="6" t="s">
        <v>3</v>
      </c>
      <c r="C5" s="6" t="s">
        <v>4</v>
      </c>
      <c r="D5" s="6" t="s">
        <v>5</v>
      </c>
      <c r="E5" s="6" t="s">
        <v>6</v>
      </c>
      <c r="F5" s="7" t="s">
        <v>7</v>
      </c>
    </row>
    <row r="6" spans="1:6" s="1" customFormat="1" ht="26.25" customHeight="1" thickBot="1">
      <c r="A6" s="71" t="s">
        <v>8</v>
      </c>
      <c r="B6" s="72"/>
      <c r="C6" s="9"/>
      <c r="D6" s="10">
        <f>D7+D8</f>
        <v>4462682</v>
      </c>
      <c r="E6" s="10">
        <v>0</v>
      </c>
      <c r="F6" s="11">
        <f>D6+60+80+576+1660</f>
        <v>4465058</v>
      </c>
    </row>
    <row r="7" spans="1:6" s="1" customFormat="1" ht="26.25" customHeight="1">
      <c r="A7" s="73" t="s">
        <v>382</v>
      </c>
      <c r="B7" s="74"/>
      <c r="C7" s="12"/>
      <c r="D7" s="40">
        <v>512682</v>
      </c>
      <c r="E7" s="13"/>
      <c r="F7" s="14"/>
    </row>
    <row r="8" spans="1:6" s="1" customFormat="1" ht="19.5" customHeight="1">
      <c r="A8" s="75" t="s">
        <v>383</v>
      </c>
      <c r="B8" s="76"/>
      <c r="C8" s="15"/>
      <c r="D8" s="39">
        <f>SUM(D9:D20)</f>
        <v>3950000</v>
      </c>
      <c r="E8" s="16"/>
      <c r="F8" s="17"/>
    </row>
    <row r="9" spans="1:6" s="1" customFormat="1" ht="19.5" customHeight="1">
      <c r="A9" s="18" t="s">
        <v>9</v>
      </c>
      <c r="B9" s="65" t="s">
        <v>10</v>
      </c>
      <c r="C9" s="19">
        <v>12</v>
      </c>
      <c r="D9" s="20">
        <v>200000</v>
      </c>
      <c r="E9" s="21">
        <v>0</v>
      </c>
      <c r="F9" s="22">
        <f aca="true" t="shared" si="0" ref="F9:F20">F8+D9-E9</f>
        <v>200000</v>
      </c>
    </row>
    <row r="10" spans="1:6" s="1" customFormat="1" ht="19.5" customHeight="1">
      <c r="A10" s="18" t="s">
        <v>11</v>
      </c>
      <c r="B10" s="66"/>
      <c r="C10" s="19">
        <v>10</v>
      </c>
      <c r="D10" s="20">
        <v>180000</v>
      </c>
      <c r="E10" s="21">
        <v>0</v>
      </c>
      <c r="F10" s="22">
        <f t="shared" si="0"/>
        <v>380000</v>
      </c>
    </row>
    <row r="11" spans="1:6" s="1" customFormat="1" ht="19.5" customHeight="1">
      <c r="A11" s="18" t="s">
        <v>12</v>
      </c>
      <c r="B11" s="66"/>
      <c r="C11" s="19">
        <v>16</v>
      </c>
      <c r="D11" s="20">
        <v>280000</v>
      </c>
      <c r="E11" s="21">
        <v>0</v>
      </c>
      <c r="F11" s="22">
        <f t="shared" si="0"/>
        <v>660000</v>
      </c>
    </row>
    <row r="12" spans="1:6" s="1" customFormat="1" ht="19.5" customHeight="1">
      <c r="A12" s="18" t="s">
        <v>13</v>
      </c>
      <c r="B12" s="66"/>
      <c r="C12" s="19">
        <v>16</v>
      </c>
      <c r="D12" s="20">
        <v>470000</v>
      </c>
      <c r="E12" s="21">
        <v>0</v>
      </c>
      <c r="F12" s="22">
        <f t="shared" si="0"/>
        <v>1130000</v>
      </c>
    </row>
    <row r="13" spans="1:6" s="1" customFormat="1" ht="19.5" customHeight="1">
      <c r="A13" s="18" t="s">
        <v>14</v>
      </c>
      <c r="B13" s="66"/>
      <c r="C13" s="19">
        <v>19</v>
      </c>
      <c r="D13" s="20">
        <v>330000</v>
      </c>
      <c r="E13" s="21">
        <v>0</v>
      </c>
      <c r="F13" s="22">
        <f t="shared" si="0"/>
        <v>1460000</v>
      </c>
    </row>
    <row r="14" spans="1:6" s="1" customFormat="1" ht="19.5" customHeight="1">
      <c r="A14" s="23" t="s">
        <v>15</v>
      </c>
      <c r="B14" s="66"/>
      <c r="C14" s="24">
        <v>18</v>
      </c>
      <c r="D14" s="25">
        <v>420000</v>
      </c>
      <c r="E14" s="21">
        <v>0</v>
      </c>
      <c r="F14" s="22">
        <f t="shared" si="0"/>
        <v>1880000</v>
      </c>
    </row>
    <row r="15" spans="1:8" s="1" customFormat="1" ht="19.5" customHeight="1">
      <c r="A15" s="27" t="s">
        <v>16</v>
      </c>
      <c r="B15" s="66"/>
      <c r="C15" s="28">
        <v>16</v>
      </c>
      <c r="D15" s="29">
        <v>290000</v>
      </c>
      <c r="E15" s="21">
        <v>0</v>
      </c>
      <c r="F15" s="22">
        <f t="shared" si="0"/>
        <v>2170000</v>
      </c>
      <c r="H15" s="36"/>
    </row>
    <row r="16" spans="1:7" s="1" customFormat="1" ht="19.5" customHeight="1">
      <c r="A16" s="27" t="s">
        <v>17</v>
      </c>
      <c r="B16" s="66"/>
      <c r="C16" s="28">
        <v>16</v>
      </c>
      <c r="D16" s="29">
        <v>380000</v>
      </c>
      <c r="E16" s="26">
        <v>0</v>
      </c>
      <c r="F16" s="22">
        <f t="shared" si="0"/>
        <v>2550000</v>
      </c>
      <c r="G16" s="38"/>
    </row>
    <row r="17" spans="1:6" s="1" customFormat="1" ht="19.5" customHeight="1">
      <c r="A17" s="27" t="s">
        <v>18</v>
      </c>
      <c r="B17" s="66"/>
      <c r="C17" s="28">
        <v>15</v>
      </c>
      <c r="D17" s="29">
        <v>280000</v>
      </c>
      <c r="E17" s="29">
        <v>0</v>
      </c>
      <c r="F17" s="22">
        <f t="shared" si="0"/>
        <v>2830000</v>
      </c>
    </row>
    <row r="18" spans="1:6" s="1" customFormat="1" ht="19.5" customHeight="1">
      <c r="A18" s="27" t="s">
        <v>19</v>
      </c>
      <c r="B18" s="66"/>
      <c r="C18" s="28">
        <v>18</v>
      </c>
      <c r="D18" s="29">
        <v>340000</v>
      </c>
      <c r="E18" s="29">
        <v>0</v>
      </c>
      <c r="F18" s="22">
        <f t="shared" si="0"/>
        <v>3170000</v>
      </c>
    </row>
    <row r="19" spans="1:6" s="1" customFormat="1" ht="19.5" customHeight="1">
      <c r="A19" s="27" t="s">
        <v>20</v>
      </c>
      <c r="B19" s="66"/>
      <c r="C19" s="28">
        <v>19</v>
      </c>
      <c r="D19" s="29">
        <v>340000</v>
      </c>
      <c r="E19" s="29">
        <v>0</v>
      </c>
      <c r="F19" s="22">
        <f t="shared" si="0"/>
        <v>3510000</v>
      </c>
    </row>
    <row r="20" spans="1:6" s="1" customFormat="1" ht="19.5" customHeight="1" thickBot="1">
      <c r="A20" s="30" t="s">
        <v>21</v>
      </c>
      <c r="B20" s="67"/>
      <c r="C20" s="31">
        <v>21</v>
      </c>
      <c r="D20" s="32">
        <v>440000</v>
      </c>
      <c r="E20" s="32">
        <v>0</v>
      </c>
      <c r="F20" s="33">
        <f t="shared" si="0"/>
        <v>3950000</v>
      </c>
    </row>
    <row r="21" spans="1:6" s="51" customFormat="1" ht="19.5" customHeight="1">
      <c r="A21" s="54"/>
      <c r="B21" s="55"/>
      <c r="C21" s="54"/>
      <c r="D21" s="56"/>
      <c r="E21" s="56" t="s">
        <v>385</v>
      </c>
      <c r="F21" s="58" t="s">
        <v>384</v>
      </c>
    </row>
    <row r="22" spans="1:6" s="51" customFormat="1" ht="19.5" customHeight="1">
      <c r="A22" s="54"/>
      <c r="B22" s="55"/>
      <c r="C22" s="54"/>
      <c r="D22" s="56"/>
      <c r="E22" s="56" t="s">
        <v>386</v>
      </c>
      <c r="F22" s="58"/>
    </row>
    <row r="23" spans="1:6" s="1" customFormat="1" ht="16.5">
      <c r="A23" s="3"/>
      <c r="B23" s="3"/>
      <c r="C23" s="3"/>
      <c r="D23" s="34"/>
      <c r="E23" s="3"/>
      <c r="F23" s="3"/>
    </row>
    <row r="24" s="1" customFormat="1" ht="13.5">
      <c r="F24" s="35"/>
    </row>
    <row r="25" s="1" customFormat="1" ht="13.5">
      <c r="F25" s="37"/>
    </row>
    <row r="26" s="51" customFormat="1" ht="13.5">
      <c r="F26" s="37"/>
    </row>
    <row r="27" spans="5:6" ht="13.5">
      <c r="E27" s="51"/>
      <c r="F27" s="37"/>
    </row>
    <row r="28" spans="5:6" ht="13.5">
      <c r="E28" s="51"/>
      <c r="F28" s="37"/>
    </row>
    <row r="29" spans="5:6" ht="22.5">
      <c r="E29" s="52"/>
      <c r="F29" s="53"/>
    </row>
  </sheetData>
  <sheetProtection/>
  <mergeCells count="7">
    <mergeCell ref="B9:B20"/>
    <mergeCell ref="A1:F1"/>
    <mergeCell ref="A2:F2"/>
    <mergeCell ref="A3:D3"/>
    <mergeCell ref="A6:B6"/>
    <mergeCell ref="A7:B7"/>
    <mergeCell ref="A8:B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98"/>
  <sheetViews>
    <sheetView zoomScalePageLayoutView="0" workbookViewId="0" topLeftCell="A1">
      <selection activeCell="E3" sqref="E3:F3"/>
    </sheetView>
  </sheetViews>
  <sheetFormatPr defaultColWidth="8.88671875" defaultRowHeight="13.5"/>
  <cols>
    <col min="1" max="1" width="4.21484375" style="51" customWidth="1"/>
    <col min="2" max="2" width="8.4453125" style="51" customWidth="1"/>
    <col min="3" max="3" width="0.44140625" style="51" customWidth="1"/>
    <col min="4" max="4" width="12.6640625" style="51" customWidth="1"/>
    <col min="5" max="5" width="6.10546875" style="51" customWidth="1"/>
    <col min="6" max="6" width="3.3359375" style="51" customWidth="1"/>
    <col min="7" max="7" width="9.10546875" style="51" bestFit="1" customWidth="1"/>
    <col min="8" max="8" width="4.4453125" style="51" bestFit="1" customWidth="1"/>
    <col min="9" max="10" width="6.99609375" style="51" customWidth="1"/>
    <col min="11" max="11" width="9.88671875" style="51" customWidth="1"/>
    <col min="12" max="12" width="0.44140625" style="51" customWidth="1"/>
    <col min="13" max="13" width="22.99609375" style="51" customWidth="1"/>
    <col min="14" max="14" width="0.44140625" style="51" customWidth="1"/>
    <col min="15" max="15" width="8.88671875" style="51" customWidth="1"/>
    <col min="16" max="16" width="0.44140625" style="51" customWidth="1"/>
    <col min="17" max="17" width="11.21484375" style="51" customWidth="1"/>
    <col min="18" max="16384" width="8.88671875" style="51" customWidth="1"/>
  </cols>
  <sheetData>
    <row r="1" spans="1:17" ht="67.5" customHeight="1">
      <c r="A1" s="117" t="s">
        <v>130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</row>
    <row r="2" spans="1:17" ht="27.75" customHeight="1">
      <c r="A2" s="61" t="s">
        <v>375</v>
      </c>
      <c r="B2" s="62" t="s">
        <v>129</v>
      </c>
      <c r="C2" s="115" t="s">
        <v>128</v>
      </c>
      <c r="D2" s="119"/>
      <c r="E2" s="115" t="s">
        <v>127</v>
      </c>
      <c r="F2" s="109"/>
      <c r="G2" s="61" t="s">
        <v>374</v>
      </c>
      <c r="H2" s="61" t="s">
        <v>373</v>
      </c>
      <c r="I2" s="61" t="s">
        <v>372</v>
      </c>
      <c r="J2" s="61" t="s">
        <v>371</v>
      </c>
      <c r="K2" s="60" t="s">
        <v>126</v>
      </c>
      <c r="L2" s="115" t="s">
        <v>125</v>
      </c>
      <c r="M2" s="115"/>
      <c r="N2" s="115" t="s">
        <v>370</v>
      </c>
      <c r="O2" s="115"/>
      <c r="P2" s="115" t="s">
        <v>124</v>
      </c>
      <c r="Q2" s="115"/>
    </row>
    <row r="3" spans="1:17" ht="22.5" customHeight="1">
      <c r="A3" s="59" t="s">
        <v>123</v>
      </c>
      <c r="B3" s="57" t="s">
        <v>369</v>
      </c>
      <c r="C3" s="108" t="s">
        <v>35</v>
      </c>
      <c r="D3" s="112"/>
      <c r="E3" s="108" t="s">
        <v>34</v>
      </c>
      <c r="F3" s="114"/>
      <c r="G3" s="59" t="s">
        <v>149</v>
      </c>
      <c r="H3" s="59" t="s">
        <v>149</v>
      </c>
      <c r="I3" s="59" t="s">
        <v>33</v>
      </c>
      <c r="J3" s="59" t="s">
        <v>149</v>
      </c>
      <c r="K3" s="59" t="s">
        <v>154</v>
      </c>
      <c r="L3" s="111" t="s">
        <v>149</v>
      </c>
      <c r="M3" s="119"/>
      <c r="N3" s="113">
        <v>10000</v>
      </c>
      <c r="O3" s="109"/>
      <c r="P3" s="111" t="s">
        <v>149</v>
      </c>
      <c r="Q3" s="114"/>
    </row>
    <row r="4" spans="1:17" ht="22.5" customHeight="1">
      <c r="A4" s="59" t="s">
        <v>122</v>
      </c>
      <c r="B4" s="57" t="s">
        <v>368</v>
      </c>
      <c r="C4" s="108" t="s">
        <v>35</v>
      </c>
      <c r="D4" s="109"/>
      <c r="E4" s="108" t="s">
        <v>34</v>
      </c>
      <c r="F4" s="109"/>
      <c r="G4" s="59" t="s">
        <v>149</v>
      </c>
      <c r="H4" s="59" t="s">
        <v>149</v>
      </c>
      <c r="I4" s="59" t="s">
        <v>33</v>
      </c>
      <c r="J4" s="59" t="s">
        <v>149</v>
      </c>
      <c r="K4" s="59" t="s">
        <v>154</v>
      </c>
      <c r="L4" s="111" t="s">
        <v>149</v>
      </c>
      <c r="M4" s="109"/>
      <c r="N4" s="113">
        <v>10000</v>
      </c>
      <c r="O4" s="112"/>
      <c r="P4" s="111" t="s">
        <v>149</v>
      </c>
      <c r="Q4" s="116"/>
    </row>
    <row r="5" spans="1:17" ht="22.5" customHeight="1">
      <c r="A5" s="59" t="s">
        <v>121</v>
      </c>
      <c r="B5" s="57" t="s">
        <v>367</v>
      </c>
      <c r="C5" s="108" t="s">
        <v>35</v>
      </c>
      <c r="D5" s="109"/>
      <c r="E5" s="108" t="s">
        <v>34</v>
      </c>
      <c r="F5" s="110"/>
      <c r="G5" s="59" t="s">
        <v>149</v>
      </c>
      <c r="H5" s="59" t="s">
        <v>149</v>
      </c>
      <c r="I5" s="59" t="s">
        <v>33</v>
      </c>
      <c r="J5" s="59" t="s">
        <v>149</v>
      </c>
      <c r="K5" s="59" t="s">
        <v>151</v>
      </c>
      <c r="L5" s="111" t="s">
        <v>149</v>
      </c>
      <c r="M5" s="112"/>
      <c r="N5" s="113">
        <v>10000</v>
      </c>
      <c r="O5" s="114"/>
      <c r="P5" s="111" t="s">
        <v>149</v>
      </c>
      <c r="Q5" s="112"/>
    </row>
    <row r="6" spans="1:17" ht="22.5" customHeight="1">
      <c r="A6" s="59" t="s">
        <v>120</v>
      </c>
      <c r="B6" s="57" t="s">
        <v>366</v>
      </c>
      <c r="C6" s="77" t="s">
        <v>35</v>
      </c>
      <c r="D6" s="78"/>
      <c r="E6" s="77" t="s">
        <v>34</v>
      </c>
      <c r="F6" s="78"/>
      <c r="G6" s="57" t="s">
        <v>149</v>
      </c>
      <c r="H6" s="57" t="s">
        <v>149</v>
      </c>
      <c r="I6" s="57" t="s">
        <v>33</v>
      </c>
      <c r="J6" s="57" t="s">
        <v>149</v>
      </c>
      <c r="K6" s="57" t="s">
        <v>154</v>
      </c>
      <c r="L6" s="80" t="s">
        <v>149</v>
      </c>
      <c r="M6" s="85"/>
      <c r="N6" s="81">
        <v>20000</v>
      </c>
      <c r="O6" s="85"/>
      <c r="P6" s="80" t="s">
        <v>149</v>
      </c>
      <c r="Q6" s="83"/>
    </row>
    <row r="7" spans="1:17" ht="22.5" customHeight="1">
      <c r="A7" s="59" t="s">
        <v>119</v>
      </c>
      <c r="B7" s="57" t="s">
        <v>366</v>
      </c>
      <c r="C7" s="77" t="s">
        <v>35</v>
      </c>
      <c r="D7" s="93"/>
      <c r="E7" s="77" t="s">
        <v>34</v>
      </c>
      <c r="F7" s="82"/>
      <c r="G7" s="57" t="s">
        <v>149</v>
      </c>
      <c r="H7" s="57" t="s">
        <v>149</v>
      </c>
      <c r="I7" s="57" t="s">
        <v>33</v>
      </c>
      <c r="J7" s="57" t="s">
        <v>149</v>
      </c>
      <c r="K7" s="57" t="s">
        <v>152</v>
      </c>
      <c r="L7" s="80" t="s">
        <v>149</v>
      </c>
      <c r="M7" s="82"/>
      <c r="N7" s="81">
        <v>50000</v>
      </c>
      <c r="O7" s="83"/>
      <c r="P7" s="80" t="s">
        <v>149</v>
      </c>
      <c r="Q7" s="78"/>
    </row>
    <row r="8" spans="1:17" ht="22.5" customHeight="1">
      <c r="A8" s="59" t="s">
        <v>118</v>
      </c>
      <c r="B8" s="57" t="s">
        <v>365</v>
      </c>
      <c r="C8" s="77" t="s">
        <v>35</v>
      </c>
      <c r="D8" s="78"/>
      <c r="E8" s="77" t="s">
        <v>34</v>
      </c>
      <c r="F8" s="78"/>
      <c r="G8" s="57" t="s">
        <v>149</v>
      </c>
      <c r="H8" s="57" t="s">
        <v>149</v>
      </c>
      <c r="I8" s="57" t="s">
        <v>33</v>
      </c>
      <c r="J8" s="57" t="s">
        <v>149</v>
      </c>
      <c r="K8" s="57" t="s">
        <v>156</v>
      </c>
      <c r="L8" s="80" t="s">
        <v>149</v>
      </c>
      <c r="M8" s="83"/>
      <c r="N8" s="81">
        <v>20000</v>
      </c>
      <c r="O8" s="85"/>
      <c r="P8" s="80" t="s">
        <v>149</v>
      </c>
      <c r="Q8" s="82"/>
    </row>
    <row r="9" spans="1:17" ht="22.5" customHeight="1">
      <c r="A9" s="59" t="s">
        <v>117</v>
      </c>
      <c r="B9" s="57" t="s">
        <v>364</v>
      </c>
      <c r="C9" s="77" t="s">
        <v>35</v>
      </c>
      <c r="D9" s="82"/>
      <c r="E9" s="77" t="s">
        <v>34</v>
      </c>
      <c r="F9" s="83"/>
      <c r="G9" s="57" t="s">
        <v>149</v>
      </c>
      <c r="H9" s="57" t="s">
        <v>149</v>
      </c>
      <c r="I9" s="57" t="s">
        <v>33</v>
      </c>
      <c r="J9" s="57" t="s">
        <v>149</v>
      </c>
      <c r="K9" s="57" t="s">
        <v>152</v>
      </c>
      <c r="L9" s="80" t="s">
        <v>149</v>
      </c>
      <c r="M9" s="78"/>
      <c r="N9" s="81">
        <v>20000</v>
      </c>
      <c r="O9" s="78"/>
      <c r="P9" s="80" t="s">
        <v>149</v>
      </c>
      <c r="Q9" s="78"/>
    </row>
    <row r="10" spans="1:17" ht="22.5" customHeight="1">
      <c r="A10" s="59" t="s">
        <v>116</v>
      </c>
      <c r="B10" s="57" t="s">
        <v>364</v>
      </c>
      <c r="C10" s="77" t="s">
        <v>35</v>
      </c>
      <c r="D10" s="83"/>
      <c r="E10" s="77" t="s">
        <v>34</v>
      </c>
      <c r="F10" s="78"/>
      <c r="G10" s="57" t="s">
        <v>149</v>
      </c>
      <c r="H10" s="57" t="s">
        <v>149</v>
      </c>
      <c r="I10" s="57" t="s">
        <v>33</v>
      </c>
      <c r="J10" s="57" t="s">
        <v>149</v>
      </c>
      <c r="K10" s="57" t="s">
        <v>155</v>
      </c>
      <c r="L10" s="80" t="s">
        <v>149</v>
      </c>
      <c r="M10" s="82"/>
      <c r="N10" s="81">
        <v>10000</v>
      </c>
      <c r="O10" s="99"/>
      <c r="P10" s="80" t="s">
        <v>149</v>
      </c>
      <c r="Q10" s="82"/>
    </row>
    <row r="11" spans="1:17" ht="22.5" customHeight="1">
      <c r="A11" s="59" t="s">
        <v>115</v>
      </c>
      <c r="B11" s="57" t="s">
        <v>364</v>
      </c>
      <c r="C11" s="77" t="s">
        <v>35</v>
      </c>
      <c r="D11" s="82"/>
      <c r="E11" s="77" t="s">
        <v>34</v>
      </c>
      <c r="F11" s="82"/>
      <c r="G11" s="57" t="s">
        <v>149</v>
      </c>
      <c r="H11" s="57" t="s">
        <v>149</v>
      </c>
      <c r="I11" s="57" t="s">
        <v>33</v>
      </c>
      <c r="J11" s="57" t="s">
        <v>149</v>
      </c>
      <c r="K11" s="57" t="s">
        <v>154</v>
      </c>
      <c r="L11" s="80" t="s">
        <v>149</v>
      </c>
      <c r="M11" s="78"/>
      <c r="N11" s="81">
        <v>20000</v>
      </c>
      <c r="O11" s="78"/>
      <c r="P11" s="80" t="s">
        <v>149</v>
      </c>
      <c r="Q11" s="83"/>
    </row>
    <row r="12" spans="1:17" ht="22.5" customHeight="1">
      <c r="A12" s="59" t="s">
        <v>114</v>
      </c>
      <c r="B12" s="57" t="s">
        <v>364</v>
      </c>
      <c r="C12" s="77" t="s">
        <v>35</v>
      </c>
      <c r="D12" s="78"/>
      <c r="E12" s="77" t="s">
        <v>34</v>
      </c>
      <c r="F12" s="87"/>
      <c r="G12" s="57" t="s">
        <v>149</v>
      </c>
      <c r="H12" s="57" t="s">
        <v>149</v>
      </c>
      <c r="I12" s="57" t="s">
        <v>33</v>
      </c>
      <c r="J12" s="57" t="s">
        <v>149</v>
      </c>
      <c r="K12" s="57" t="s">
        <v>153</v>
      </c>
      <c r="L12" s="80" t="s">
        <v>149</v>
      </c>
      <c r="M12" s="83"/>
      <c r="N12" s="81">
        <v>10000</v>
      </c>
      <c r="O12" s="95"/>
      <c r="P12" s="80" t="s">
        <v>149</v>
      </c>
      <c r="Q12" s="82"/>
    </row>
    <row r="13" spans="1:17" ht="22.5" customHeight="1">
      <c r="A13" s="59" t="s">
        <v>113</v>
      </c>
      <c r="B13" s="57" t="s">
        <v>363</v>
      </c>
      <c r="C13" s="77" t="s">
        <v>35</v>
      </c>
      <c r="D13" s="82"/>
      <c r="E13" s="77" t="s">
        <v>34</v>
      </c>
      <c r="F13" s="107"/>
      <c r="G13" s="57" t="s">
        <v>149</v>
      </c>
      <c r="H13" s="57" t="s">
        <v>149</v>
      </c>
      <c r="I13" s="57" t="s">
        <v>33</v>
      </c>
      <c r="J13" s="57" t="s">
        <v>149</v>
      </c>
      <c r="K13" s="57" t="s">
        <v>154</v>
      </c>
      <c r="L13" s="80" t="s">
        <v>149</v>
      </c>
      <c r="M13" s="82"/>
      <c r="N13" s="81">
        <v>10000</v>
      </c>
      <c r="O13" s="78"/>
      <c r="P13" s="80" t="s">
        <v>149</v>
      </c>
      <c r="Q13" s="78"/>
    </row>
    <row r="14" spans="1:17" ht="22.5" customHeight="1">
      <c r="A14" s="59" t="s">
        <v>112</v>
      </c>
      <c r="B14" s="57" t="s">
        <v>363</v>
      </c>
      <c r="C14" s="77" t="s">
        <v>35</v>
      </c>
      <c r="D14" s="78"/>
      <c r="E14" s="77" t="s">
        <v>248</v>
      </c>
      <c r="F14" s="84"/>
      <c r="G14" s="57" t="s">
        <v>149</v>
      </c>
      <c r="H14" s="57" t="s">
        <v>149</v>
      </c>
      <c r="I14" s="57" t="s">
        <v>247</v>
      </c>
      <c r="J14" s="57" t="s">
        <v>149</v>
      </c>
      <c r="K14" s="57" t="s">
        <v>157</v>
      </c>
      <c r="L14" s="80" t="s">
        <v>149</v>
      </c>
      <c r="M14" s="82"/>
      <c r="N14" s="81">
        <v>10000</v>
      </c>
      <c r="O14" s="85"/>
      <c r="P14" s="80" t="s">
        <v>149</v>
      </c>
      <c r="Q14" s="82"/>
    </row>
    <row r="15" spans="1:17" ht="22.5" customHeight="1">
      <c r="A15" s="59" t="s">
        <v>111</v>
      </c>
      <c r="B15" s="57" t="s">
        <v>362</v>
      </c>
      <c r="C15" s="77" t="s">
        <v>35</v>
      </c>
      <c r="D15" s="103"/>
      <c r="E15" s="77" t="s">
        <v>34</v>
      </c>
      <c r="F15" s="83"/>
      <c r="G15" s="57" t="s">
        <v>149</v>
      </c>
      <c r="H15" s="57" t="s">
        <v>149</v>
      </c>
      <c r="I15" s="57" t="s">
        <v>33</v>
      </c>
      <c r="J15" s="57" t="s">
        <v>149</v>
      </c>
      <c r="K15" s="57" t="s">
        <v>154</v>
      </c>
      <c r="L15" s="80" t="s">
        <v>149</v>
      </c>
      <c r="M15" s="83"/>
      <c r="N15" s="81">
        <v>10000</v>
      </c>
      <c r="O15" s="78"/>
      <c r="P15" s="80" t="s">
        <v>149</v>
      </c>
      <c r="Q15" s="78"/>
    </row>
    <row r="16" spans="1:17" ht="22.5" customHeight="1">
      <c r="A16" s="59" t="s">
        <v>110</v>
      </c>
      <c r="B16" s="57" t="s">
        <v>361</v>
      </c>
      <c r="C16" s="77" t="s">
        <v>35</v>
      </c>
      <c r="D16" s="82"/>
      <c r="E16" s="77" t="s">
        <v>34</v>
      </c>
      <c r="F16" s="78"/>
      <c r="G16" s="57" t="s">
        <v>149</v>
      </c>
      <c r="H16" s="57" t="s">
        <v>149</v>
      </c>
      <c r="I16" s="57" t="s">
        <v>33</v>
      </c>
      <c r="J16" s="57" t="s">
        <v>149</v>
      </c>
      <c r="K16" s="57" t="s">
        <v>154</v>
      </c>
      <c r="L16" s="80" t="s">
        <v>149</v>
      </c>
      <c r="M16" s="85"/>
      <c r="N16" s="81">
        <v>10000</v>
      </c>
      <c r="O16" s="78"/>
      <c r="P16" s="80" t="s">
        <v>149</v>
      </c>
      <c r="Q16" s="85"/>
    </row>
    <row r="17" spans="1:17" ht="22.5" customHeight="1">
      <c r="A17" s="59" t="s">
        <v>109</v>
      </c>
      <c r="B17" s="57" t="s">
        <v>360</v>
      </c>
      <c r="C17" s="77" t="s">
        <v>35</v>
      </c>
      <c r="D17" s="82"/>
      <c r="E17" s="77" t="s">
        <v>34</v>
      </c>
      <c r="F17" s="82"/>
      <c r="G17" s="57" t="s">
        <v>149</v>
      </c>
      <c r="H17" s="57" t="s">
        <v>149</v>
      </c>
      <c r="I17" s="57" t="s">
        <v>33</v>
      </c>
      <c r="J17" s="57" t="s">
        <v>149</v>
      </c>
      <c r="K17" s="57" t="s">
        <v>151</v>
      </c>
      <c r="L17" s="80" t="s">
        <v>149</v>
      </c>
      <c r="M17" s="85"/>
      <c r="N17" s="81">
        <v>10000</v>
      </c>
      <c r="O17" s="78"/>
      <c r="P17" s="80" t="s">
        <v>149</v>
      </c>
      <c r="Q17" s="78"/>
    </row>
    <row r="18" spans="1:17" ht="22.5" customHeight="1">
      <c r="A18" s="59" t="s">
        <v>108</v>
      </c>
      <c r="B18" s="57" t="s">
        <v>359</v>
      </c>
      <c r="C18" s="77" t="s">
        <v>35</v>
      </c>
      <c r="D18" s="90"/>
      <c r="E18" s="77" t="s">
        <v>34</v>
      </c>
      <c r="F18" s="94"/>
      <c r="G18" s="57" t="s">
        <v>149</v>
      </c>
      <c r="H18" s="57" t="s">
        <v>149</v>
      </c>
      <c r="I18" s="57" t="s">
        <v>33</v>
      </c>
      <c r="J18" s="57" t="s">
        <v>149</v>
      </c>
      <c r="K18" s="57" t="s">
        <v>154</v>
      </c>
      <c r="L18" s="80" t="s">
        <v>149</v>
      </c>
      <c r="M18" s="85"/>
      <c r="N18" s="81">
        <v>20000</v>
      </c>
      <c r="O18" s="78"/>
      <c r="P18" s="80" t="s">
        <v>149</v>
      </c>
      <c r="Q18" s="78"/>
    </row>
    <row r="19" spans="1:17" ht="22.5" customHeight="1">
      <c r="A19" s="59" t="s">
        <v>107</v>
      </c>
      <c r="B19" s="57" t="s">
        <v>359</v>
      </c>
      <c r="C19" s="77" t="s">
        <v>35</v>
      </c>
      <c r="D19" s="92"/>
      <c r="E19" s="77" t="s">
        <v>34</v>
      </c>
      <c r="F19" s="79"/>
      <c r="G19" s="57" t="s">
        <v>149</v>
      </c>
      <c r="H19" s="57" t="s">
        <v>149</v>
      </c>
      <c r="I19" s="57" t="s">
        <v>33</v>
      </c>
      <c r="J19" s="57" t="s">
        <v>149</v>
      </c>
      <c r="K19" s="57" t="s">
        <v>152</v>
      </c>
      <c r="L19" s="80" t="s">
        <v>149</v>
      </c>
      <c r="M19" s="83"/>
      <c r="N19" s="81">
        <v>50000</v>
      </c>
      <c r="O19" s="83"/>
      <c r="P19" s="80" t="s">
        <v>149</v>
      </c>
      <c r="Q19" s="82"/>
    </row>
    <row r="20" spans="1:17" ht="22.5" customHeight="1">
      <c r="A20" s="59" t="s">
        <v>106</v>
      </c>
      <c r="B20" s="57" t="s">
        <v>358</v>
      </c>
      <c r="C20" s="77" t="s">
        <v>35</v>
      </c>
      <c r="D20" s="82"/>
      <c r="E20" s="77" t="s">
        <v>34</v>
      </c>
      <c r="F20" s="82"/>
      <c r="G20" s="57" t="s">
        <v>149</v>
      </c>
      <c r="H20" s="57" t="s">
        <v>149</v>
      </c>
      <c r="I20" s="57" t="s">
        <v>33</v>
      </c>
      <c r="J20" s="57" t="s">
        <v>149</v>
      </c>
      <c r="K20" s="57" t="s">
        <v>154</v>
      </c>
      <c r="L20" s="80" t="s">
        <v>149</v>
      </c>
      <c r="M20" s="78"/>
      <c r="N20" s="81">
        <v>20000</v>
      </c>
      <c r="O20" s="78"/>
      <c r="P20" s="80" t="s">
        <v>149</v>
      </c>
      <c r="Q20" s="78"/>
    </row>
    <row r="21" spans="1:17" ht="22.5" customHeight="1">
      <c r="A21" s="59" t="s">
        <v>105</v>
      </c>
      <c r="B21" s="57" t="s">
        <v>358</v>
      </c>
      <c r="C21" s="77" t="s">
        <v>35</v>
      </c>
      <c r="D21" s="83"/>
      <c r="E21" s="77" t="s">
        <v>34</v>
      </c>
      <c r="F21" s="82"/>
      <c r="G21" s="57" t="s">
        <v>149</v>
      </c>
      <c r="H21" s="57" t="s">
        <v>149</v>
      </c>
      <c r="I21" s="57" t="s">
        <v>33</v>
      </c>
      <c r="J21" s="57" t="s">
        <v>149</v>
      </c>
      <c r="K21" s="57" t="s">
        <v>155</v>
      </c>
      <c r="L21" s="80" t="s">
        <v>149</v>
      </c>
      <c r="M21" s="78"/>
      <c r="N21" s="81">
        <v>10000</v>
      </c>
      <c r="O21" s="78"/>
      <c r="P21" s="80" t="s">
        <v>149</v>
      </c>
      <c r="Q21" s="79"/>
    </row>
    <row r="22" spans="1:17" ht="22.5" customHeight="1">
      <c r="A22" s="59" t="s">
        <v>104</v>
      </c>
      <c r="B22" s="57" t="s">
        <v>358</v>
      </c>
      <c r="C22" s="77" t="s">
        <v>35</v>
      </c>
      <c r="D22" s="79"/>
      <c r="E22" s="77" t="s">
        <v>34</v>
      </c>
      <c r="F22" s="78"/>
      <c r="G22" s="57" t="s">
        <v>149</v>
      </c>
      <c r="H22" s="57" t="s">
        <v>149</v>
      </c>
      <c r="I22" s="57" t="s">
        <v>33</v>
      </c>
      <c r="J22" s="57" t="s">
        <v>149</v>
      </c>
      <c r="K22" s="57" t="s">
        <v>152</v>
      </c>
      <c r="L22" s="80" t="s">
        <v>149</v>
      </c>
      <c r="M22" s="82"/>
      <c r="N22" s="81">
        <v>20000</v>
      </c>
      <c r="O22" s="83"/>
      <c r="P22" s="80" t="s">
        <v>149</v>
      </c>
      <c r="Q22" s="82"/>
    </row>
    <row r="23" spans="1:17" ht="22.5" customHeight="1">
      <c r="A23" s="59" t="s">
        <v>103</v>
      </c>
      <c r="B23" s="57" t="s">
        <v>358</v>
      </c>
      <c r="C23" s="77" t="s">
        <v>35</v>
      </c>
      <c r="D23" s="83"/>
      <c r="E23" s="77" t="s">
        <v>34</v>
      </c>
      <c r="F23" s="78"/>
      <c r="G23" s="57" t="s">
        <v>149</v>
      </c>
      <c r="H23" s="57" t="s">
        <v>149</v>
      </c>
      <c r="I23" s="57" t="s">
        <v>33</v>
      </c>
      <c r="J23" s="57" t="s">
        <v>149</v>
      </c>
      <c r="K23" s="57" t="s">
        <v>156</v>
      </c>
      <c r="L23" s="80" t="s">
        <v>149</v>
      </c>
      <c r="M23" s="78"/>
      <c r="N23" s="81">
        <v>20000</v>
      </c>
      <c r="O23" s="79"/>
      <c r="P23" s="80" t="s">
        <v>149</v>
      </c>
      <c r="Q23" s="79"/>
    </row>
    <row r="24" spans="1:17" ht="22.5" customHeight="1">
      <c r="A24" s="59" t="s">
        <v>102</v>
      </c>
      <c r="B24" s="57" t="s">
        <v>358</v>
      </c>
      <c r="C24" s="77" t="s">
        <v>35</v>
      </c>
      <c r="D24" s="79"/>
      <c r="E24" s="77" t="s">
        <v>34</v>
      </c>
      <c r="F24" s="85"/>
      <c r="G24" s="57" t="s">
        <v>149</v>
      </c>
      <c r="H24" s="57" t="s">
        <v>149</v>
      </c>
      <c r="I24" s="57" t="s">
        <v>33</v>
      </c>
      <c r="J24" s="57" t="s">
        <v>149</v>
      </c>
      <c r="K24" s="57" t="s">
        <v>153</v>
      </c>
      <c r="L24" s="80" t="s">
        <v>149</v>
      </c>
      <c r="M24" s="82"/>
      <c r="N24" s="81">
        <v>10000</v>
      </c>
      <c r="O24" s="83"/>
      <c r="P24" s="80" t="s">
        <v>149</v>
      </c>
      <c r="Q24" s="79"/>
    </row>
    <row r="25" spans="1:17" ht="22.5" customHeight="1">
      <c r="A25" s="59" t="s">
        <v>101</v>
      </c>
      <c r="B25" s="57" t="s">
        <v>357</v>
      </c>
      <c r="C25" s="77" t="s">
        <v>35</v>
      </c>
      <c r="D25" s="78"/>
      <c r="E25" s="77" t="s">
        <v>34</v>
      </c>
      <c r="F25" s="78"/>
      <c r="G25" s="57" t="s">
        <v>149</v>
      </c>
      <c r="H25" s="57" t="s">
        <v>149</v>
      </c>
      <c r="I25" s="57" t="s">
        <v>33</v>
      </c>
      <c r="J25" s="57" t="s">
        <v>149</v>
      </c>
      <c r="K25" s="57" t="s">
        <v>154</v>
      </c>
      <c r="L25" s="80" t="s">
        <v>149</v>
      </c>
      <c r="M25" s="79"/>
      <c r="N25" s="81">
        <v>10000</v>
      </c>
      <c r="O25" s="106"/>
      <c r="P25" s="80" t="s">
        <v>149</v>
      </c>
      <c r="Q25" s="82"/>
    </row>
    <row r="26" spans="1:17" ht="22.5" customHeight="1">
      <c r="A26" s="59" t="s">
        <v>100</v>
      </c>
      <c r="B26" s="57" t="s">
        <v>357</v>
      </c>
      <c r="C26" s="77" t="s">
        <v>35</v>
      </c>
      <c r="D26" s="83"/>
      <c r="E26" s="77" t="s">
        <v>248</v>
      </c>
      <c r="F26" s="84"/>
      <c r="G26" s="57" t="s">
        <v>149</v>
      </c>
      <c r="H26" s="57" t="s">
        <v>149</v>
      </c>
      <c r="I26" s="57" t="s">
        <v>247</v>
      </c>
      <c r="J26" s="57" t="s">
        <v>149</v>
      </c>
      <c r="K26" s="57" t="s">
        <v>157</v>
      </c>
      <c r="L26" s="80" t="s">
        <v>149</v>
      </c>
      <c r="M26" s="78"/>
      <c r="N26" s="81">
        <v>10000</v>
      </c>
      <c r="O26" s="82"/>
      <c r="P26" s="80" t="s">
        <v>149</v>
      </c>
      <c r="Q26" s="83"/>
    </row>
    <row r="27" spans="1:17" ht="22.5" customHeight="1">
      <c r="A27" s="59" t="s">
        <v>99</v>
      </c>
      <c r="B27" s="57" t="s">
        <v>356</v>
      </c>
      <c r="C27" s="77" t="s">
        <v>35</v>
      </c>
      <c r="D27" s="78"/>
      <c r="E27" s="77" t="s">
        <v>34</v>
      </c>
      <c r="F27" s="78"/>
      <c r="G27" s="57" t="s">
        <v>149</v>
      </c>
      <c r="H27" s="57" t="s">
        <v>149</v>
      </c>
      <c r="I27" s="57" t="s">
        <v>33</v>
      </c>
      <c r="J27" s="57" t="s">
        <v>149</v>
      </c>
      <c r="K27" s="57" t="s">
        <v>154</v>
      </c>
      <c r="L27" s="80" t="s">
        <v>149</v>
      </c>
      <c r="M27" s="82"/>
      <c r="N27" s="81">
        <v>10000</v>
      </c>
      <c r="O27" s="82"/>
      <c r="P27" s="80" t="s">
        <v>149</v>
      </c>
      <c r="Q27" s="85"/>
    </row>
    <row r="28" spans="1:17" ht="22.5" customHeight="1">
      <c r="A28" s="59" t="s">
        <v>98</v>
      </c>
      <c r="B28" s="57" t="s">
        <v>355</v>
      </c>
      <c r="C28" s="77" t="s">
        <v>35</v>
      </c>
      <c r="D28" s="78"/>
      <c r="E28" s="77" t="s">
        <v>34</v>
      </c>
      <c r="F28" s="82"/>
      <c r="G28" s="57" t="s">
        <v>149</v>
      </c>
      <c r="H28" s="57" t="s">
        <v>149</v>
      </c>
      <c r="I28" s="57" t="s">
        <v>33</v>
      </c>
      <c r="J28" s="57" t="s">
        <v>149</v>
      </c>
      <c r="K28" s="57" t="s">
        <v>154</v>
      </c>
      <c r="L28" s="80" t="s">
        <v>149</v>
      </c>
      <c r="M28" s="92"/>
      <c r="N28" s="81">
        <v>10000</v>
      </c>
      <c r="O28" s="78"/>
      <c r="P28" s="80" t="s">
        <v>149</v>
      </c>
      <c r="Q28" s="83"/>
    </row>
    <row r="29" spans="1:17" ht="22.5" customHeight="1">
      <c r="A29" s="59" t="s">
        <v>97</v>
      </c>
      <c r="B29" s="57" t="s">
        <v>354</v>
      </c>
      <c r="C29" s="77" t="s">
        <v>35</v>
      </c>
      <c r="D29" s="85"/>
      <c r="E29" s="77" t="s">
        <v>34</v>
      </c>
      <c r="F29" s="82"/>
      <c r="G29" s="57" t="s">
        <v>149</v>
      </c>
      <c r="H29" s="57" t="s">
        <v>149</v>
      </c>
      <c r="I29" s="57" t="s">
        <v>33</v>
      </c>
      <c r="J29" s="57" t="s">
        <v>149</v>
      </c>
      <c r="K29" s="57" t="s">
        <v>151</v>
      </c>
      <c r="L29" s="80" t="s">
        <v>149</v>
      </c>
      <c r="M29" s="83"/>
      <c r="N29" s="81">
        <v>10000</v>
      </c>
      <c r="O29" s="83"/>
      <c r="P29" s="80" t="s">
        <v>149</v>
      </c>
      <c r="Q29" s="78"/>
    </row>
    <row r="30" spans="1:17" ht="22.5" customHeight="1">
      <c r="A30" s="59" t="s">
        <v>96</v>
      </c>
      <c r="B30" s="57" t="s">
        <v>353</v>
      </c>
      <c r="C30" s="77" t="s">
        <v>35</v>
      </c>
      <c r="D30" s="83"/>
      <c r="E30" s="77" t="s">
        <v>34</v>
      </c>
      <c r="F30" s="78"/>
      <c r="G30" s="57" t="s">
        <v>149</v>
      </c>
      <c r="H30" s="57" t="s">
        <v>149</v>
      </c>
      <c r="I30" s="57" t="s">
        <v>33</v>
      </c>
      <c r="J30" s="57" t="s">
        <v>149</v>
      </c>
      <c r="K30" s="57" t="s">
        <v>152</v>
      </c>
      <c r="L30" s="80" t="s">
        <v>149</v>
      </c>
      <c r="M30" s="82"/>
      <c r="N30" s="81">
        <v>50000</v>
      </c>
      <c r="O30" s="82"/>
      <c r="P30" s="80" t="s">
        <v>149</v>
      </c>
      <c r="Q30" s="78"/>
    </row>
    <row r="31" spans="1:17" ht="22.5" customHeight="1">
      <c r="A31" s="59" t="s">
        <v>95</v>
      </c>
      <c r="B31" s="57" t="s">
        <v>353</v>
      </c>
      <c r="C31" s="77" t="s">
        <v>35</v>
      </c>
      <c r="D31" s="85"/>
      <c r="E31" s="77" t="s">
        <v>34</v>
      </c>
      <c r="F31" s="78"/>
      <c r="G31" s="57" t="s">
        <v>149</v>
      </c>
      <c r="H31" s="57" t="s">
        <v>149</v>
      </c>
      <c r="I31" s="57" t="s">
        <v>33</v>
      </c>
      <c r="J31" s="57" t="s">
        <v>149</v>
      </c>
      <c r="K31" s="57" t="s">
        <v>152</v>
      </c>
      <c r="L31" s="80" t="s">
        <v>149</v>
      </c>
      <c r="M31" s="78"/>
      <c r="N31" s="81">
        <v>50000</v>
      </c>
      <c r="O31" s="78"/>
      <c r="P31" s="80" t="s">
        <v>149</v>
      </c>
      <c r="Q31" s="85"/>
    </row>
    <row r="32" spans="1:17" ht="22.5" customHeight="1">
      <c r="A32" s="59" t="s">
        <v>94</v>
      </c>
      <c r="B32" s="57" t="s">
        <v>353</v>
      </c>
      <c r="C32" s="77" t="s">
        <v>35</v>
      </c>
      <c r="D32" s="83"/>
      <c r="E32" s="77" t="s">
        <v>34</v>
      </c>
      <c r="F32" s="78"/>
      <c r="G32" s="57" t="s">
        <v>149</v>
      </c>
      <c r="H32" s="57" t="s">
        <v>149</v>
      </c>
      <c r="I32" s="57" t="s">
        <v>33</v>
      </c>
      <c r="J32" s="57" t="s">
        <v>149</v>
      </c>
      <c r="K32" s="57" t="s">
        <v>154</v>
      </c>
      <c r="L32" s="80" t="s">
        <v>149</v>
      </c>
      <c r="M32" s="83"/>
      <c r="N32" s="81">
        <v>20000</v>
      </c>
      <c r="O32" s="78"/>
      <c r="P32" s="80" t="s">
        <v>149</v>
      </c>
      <c r="Q32" s="79"/>
    </row>
    <row r="33" spans="1:17" ht="22.5" customHeight="1">
      <c r="A33" s="59" t="s">
        <v>93</v>
      </c>
      <c r="B33" s="57" t="s">
        <v>352</v>
      </c>
      <c r="C33" s="77" t="s">
        <v>35</v>
      </c>
      <c r="D33" s="85"/>
      <c r="E33" s="77" t="s">
        <v>34</v>
      </c>
      <c r="F33" s="83"/>
      <c r="G33" s="57" t="s">
        <v>149</v>
      </c>
      <c r="H33" s="57" t="s">
        <v>149</v>
      </c>
      <c r="I33" s="57" t="s">
        <v>33</v>
      </c>
      <c r="J33" s="57" t="s">
        <v>149</v>
      </c>
      <c r="K33" s="57" t="s">
        <v>153</v>
      </c>
      <c r="L33" s="80" t="s">
        <v>149</v>
      </c>
      <c r="M33" s="83"/>
      <c r="N33" s="81">
        <v>10000</v>
      </c>
      <c r="O33" s="82"/>
      <c r="P33" s="80" t="s">
        <v>149</v>
      </c>
      <c r="Q33" s="83"/>
    </row>
    <row r="34" spans="1:17" ht="22.5" customHeight="1">
      <c r="A34" s="59" t="s">
        <v>92</v>
      </c>
      <c r="B34" s="57" t="s">
        <v>352</v>
      </c>
      <c r="C34" s="77" t="s">
        <v>35</v>
      </c>
      <c r="D34" s="82"/>
      <c r="E34" s="77" t="s">
        <v>34</v>
      </c>
      <c r="F34" s="82"/>
      <c r="G34" s="57" t="s">
        <v>149</v>
      </c>
      <c r="H34" s="57" t="s">
        <v>149</v>
      </c>
      <c r="I34" s="57" t="s">
        <v>33</v>
      </c>
      <c r="J34" s="57" t="s">
        <v>149</v>
      </c>
      <c r="K34" s="57" t="s">
        <v>154</v>
      </c>
      <c r="L34" s="80" t="s">
        <v>149</v>
      </c>
      <c r="M34" s="85"/>
      <c r="N34" s="81">
        <v>20000</v>
      </c>
      <c r="O34" s="83"/>
      <c r="P34" s="80" t="s">
        <v>149</v>
      </c>
      <c r="Q34" s="83"/>
    </row>
    <row r="35" spans="1:17" ht="22.5" customHeight="1">
      <c r="A35" s="59" t="s">
        <v>91</v>
      </c>
      <c r="B35" s="57" t="s">
        <v>352</v>
      </c>
      <c r="C35" s="77" t="s">
        <v>35</v>
      </c>
      <c r="D35" s="82"/>
      <c r="E35" s="77" t="s">
        <v>34</v>
      </c>
      <c r="F35" s="78"/>
      <c r="G35" s="57" t="s">
        <v>149</v>
      </c>
      <c r="H35" s="57" t="s">
        <v>149</v>
      </c>
      <c r="I35" s="57" t="s">
        <v>33</v>
      </c>
      <c r="J35" s="57" t="s">
        <v>149</v>
      </c>
      <c r="K35" s="57" t="s">
        <v>152</v>
      </c>
      <c r="L35" s="80" t="s">
        <v>149</v>
      </c>
      <c r="M35" s="79"/>
      <c r="N35" s="81">
        <v>20000</v>
      </c>
      <c r="O35" s="79"/>
      <c r="P35" s="80" t="s">
        <v>149</v>
      </c>
      <c r="Q35" s="82"/>
    </row>
    <row r="36" spans="1:17" ht="22.5" customHeight="1">
      <c r="A36" s="59" t="s">
        <v>90</v>
      </c>
      <c r="B36" s="57" t="s">
        <v>352</v>
      </c>
      <c r="C36" s="77" t="s">
        <v>35</v>
      </c>
      <c r="D36" s="82"/>
      <c r="E36" s="77" t="s">
        <v>34</v>
      </c>
      <c r="F36" s="83"/>
      <c r="G36" s="57" t="s">
        <v>149</v>
      </c>
      <c r="H36" s="57" t="s">
        <v>149</v>
      </c>
      <c r="I36" s="57" t="s">
        <v>33</v>
      </c>
      <c r="J36" s="57" t="s">
        <v>149</v>
      </c>
      <c r="K36" s="57" t="s">
        <v>155</v>
      </c>
      <c r="L36" s="80" t="s">
        <v>149</v>
      </c>
      <c r="M36" s="82"/>
      <c r="N36" s="81">
        <v>10000</v>
      </c>
      <c r="O36" s="85"/>
      <c r="P36" s="80" t="s">
        <v>149</v>
      </c>
      <c r="Q36" s="78"/>
    </row>
    <row r="37" spans="1:17" ht="22.5" customHeight="1">
      <c r="A37" s="59" t="s">
        <v>89</v>
      </c>
      <c r="B37" s="57" t="s">
        <v>352</v>
      </c>
      <c r="C37" s="77" t="s">
        <v>35</v>
      </c>
      <c r="D37" s="78"/>
      <c r="E37" s="77" t="s">
        <v>34</v>
      </c>
      <c r="F37" s="82"/>
      <c r="G37" s="57" t="s">
        <v>149</v>
      </c>
      <c r="H37" s="57" t="s">
        <v>149</v>
      </c>
      <c r="I37" s="57" t="s">
        <v>33</v>
      </c>
      <c r="J37" s="57" t="s">
        <v>149</v>
      </c>
      <c r="K37" s="57" t="s">
        <v>156</v>
      </c>
      <c r="L37" s="80" t="s">
        <v>149</v>
      </c>
      <c r="M37" s="85"/>
      <c r="N37" s="81">
        <v>20000</v>
      </c>
      <c r="O37" s="78"/>
      <c r="P37" s="80" t="s">
        <v>149</v>
      </c>
      <c r="Q37" s="78"/>
    </row>
    <row r="38" spans="1:17" ht="22.5" customHeight="1">
      <c r="A38" s="59" t="s">
        <v>88</v>
      </c>
      <c r="B38" s="57" t="s">
        <v>351</v>
      </c>
      <c r="C38" s="77" t="s">
        <v>35</v>
      </c>
      <c r="D38" s="79"/>
      <c r="E38" s="77" t="s">
        <v>248</v>
      </c>
      <c r="F38" s="84"/>
      <c r="G38" s="57" t="s">
        <v>149</v>
      </c>
      <c r="H38" s="57" t="s">
        <v>149</v>
      </c>
      <c r="I38" s="57" t="s">
        <v>297</v>
      </c>
      <c r="J38" s="57" t="s">
        <v>149</v>
      </c>
      <c r="K38" s="57" t="s">
        <v>157</v>
      </c>
      <c r="L38" s="80" t="s">
        <v>149</v>
      </c>
      <c r="M38" s="79"/>
      <c r="N38" s="81">
        <v>10000</v>
      </c>
      <c r="O38" s="82"/>
      <c r="P38" s="80" t="s">
        <v>149</v>
      </c>
      <c r="Q38" s="85"/>
    </row>
    <row r="39" spans="1:17" ht="22.5" customHeight="1">
      <c r="A39" s="59" t="s">
        <v>87</v>
      </c>
      <c r="B39" s="57" t="s">
        <v>351</v>
      </c>
      <c r="C39" s="77" t="s">
        <v>35</v>
      </c>
      <c r="D39" s="85"/>
      <c r="E39" s="77" t="s">
        <v>34</v>
      </c>
      <c r="F39" s="83"/>
      <c r="G39" s="57" t="s">
        <v>149</v>
      </c>
      <c r="H39" s="57" t="s">
        <v>149</v>
      </c>
      <c r="I39" s="57" t="s">
        <v>33</v>
      </c>
      <c r="J39" s="57" t="s">
        <v>149</v>
      </c>
      <c r="K39" s="57" t="s">
        <v>158</v>
      </c>
      <c r="L39" s="80" t="s">
        <v>149</v>
      </c>
      <c r="M39" s="78"/>
      <c r="N39" s="81">
        <v>10000</v>
      </c>
      <c r="O39" s="78"/>
      <c r="P39" s="80" t="s">
        <v>149</v>
      </c>
      <c r="Q39" s="79"/>
    </row>
    <row r="40" spans="1:17" ht="22.5" customHeight="1">
      <c r="A40" s="59" t="s">
        <v>86</v>
      </c>
      <c r="B40" s="57" t="s">
        <v>351</v>
      </c>
      <c r="C40" s="77" t="s">
        <v>35</v>
      </c>
      <c r="D40" s="83"/>
      <c r="E40" s="77" t="s">
        <v>34</v>
      </c>
      <c r="F40" s="105"/>
      <c r="G40" s="57" t="s">
        <v>149</v>
      </c>
      <c r="H40" s="57" t="s">
        <v>149</v>
      </c>
      <c r="I40" s="57" t="s">
        <v>33</v>
      </c>
      <c r="J40" s="57" t="s">
        <v>149</v>
      </c>
      <c r="K40" s="57" t="s">
        <v>154</v>
      </c>
      <c r="L40" s="80" t="s">
        <v>149</v>
      </c>
      <c r="M40" s="82"/>
      <c r="N40" s="81">
        <v>10000</v>
      </c>
      <c r="O40" s="83"/>
      <c r="P40" s="80" t="s">
        <v>149</v>
      </c>
      <c r="Q40" s="82"/>
    </row>
    <row r="41" spans="1:17" ht="22.5" customHeight="1">
      <c r="A41" s="59" t="s">
        <v>85</v>
      </c>
      <c r="B41" s="57" t="s">
        <v>350</v>
      </c>
      <c r="C41" s="77" t="s">
        <v>35</v>
      </c>
      <c r="D41" s="85"/>
      <c r="E41" s="77" t="s">
        <v>34</v>
      </c>
      <c r="F41" s="83"/>
      <c r="G41" s="57" t="s">
        <v>149</v>
      </c>
      <c r="H41" s="57" t="s">
        <v>149</v>
      </c>
      <c r="I41" s="57" t="s">
        <v>33</v>
      </c>
      <c r="J41" s="57" t="s">
        <v>149</v>
      </c>
      <c r="K41" s="57" t="s">
        <v>158</v>
      </c>
      <c r="L41" s="80" t="s">
        <v>149</v>
      </c>
      <c r="M41" s="78"/>
      <c r="N41" s="81">
        <v>10000</v>
      </c>
      <c r="O41" s="79"/>
      <c r="P41" s="80" t="s">
        <v>149</v>
      </c>
      <c r="Q41" s="79"/>
    </row>
    <row r="42" spans="1:17" ht="22.5" customHeight="1">
      <c r="A42" s="59" t="s">
        <v>84</v>
      </c>
      <c r="B42" s="57" t="s">
        <v>349</v>
      </c>
      <c r="C42" s="77" t="s">
        <v>35</v>
      </c>
      <c r="D42" s="85"/>
      <c r="E42" s="77" t="s">
        <v>34</v>
      </c>
      <c r="F42" s="78"/>
      <c r="G42" s="57" t="s">
        <v>149</v>
      </c>
      <c r="H42" s="57" t="s">
        <v>149</v>
      </c>
      <c r="I42" s="57" t="s">
        <v>33</v>
      </c>
      <c r="J42" s="57" t="s">
        <v>149</v>
      </c>
      <c r="K42" s="57" t="s">
        <v>154</v>
      </c>
      <c r="L42" s="80" t="s">
        <v>149</v>
      </c>
      <c r="M42" s="83"/>
      <c r="N42" s="81">
        <v>10000</v>
      </c>
      <c r="O42" s="83"/>
      <c r="P42" s="80" t="s">
        <v>149</v>
      </c>
      <c r="Q42" s="78"/>
    </row>
    <row r="43" spans="1:17" ht="22.5" customHeight="1">
      <c r="A43" s="59" t="s">
        <v>83</v>
      </c>
      <c r="B43" s="57" t="s">
        <v>348</v>
      </c>
      <c r="C43" s="77" t="s">
        <v>35</v>
      </c>
      <c r="D43" s="82"/>
      <c r="E43" s="77" t="s">
        <v>34</v>
      </c>
      <c r="F43" s="78"/>
      <c r="G43" s="57" t="s">
        <v>149</v>
      </c>
      <c r="H43" s="57" t="s">
        <v>149</v>
      </c>
      <c r="I43" s="57" t="s">
        <v>33</v>
      </c>
      <c r="J43" s="57" t="s">
        <v>149</v>
      </c>
      <c r="K43" s="57" t="s">
        <v>154</v>
      </c>
      <c r="L43" s="80" t="s">
        <v>149</v>
      </c>
      <c r="M43" s="78"/>
      <c r="N43" s="81">
        <v>10000</v>
      </c>
      <c r="O43" s="92"/>
      <c r="P43" s="80" t="s">
        <v>149</v>
      </c>
      <c r="Q43" s="83"/>
    </row>
    <row r="44" spans="1:17" ht="22.5" customHeight="1">
      <c r="A44" s="59" t="s">
        <v>82</v>
      </c>
      <c r="B44" s="57" t="s">
        <v>347</v>
      </c>
      <c r="C44" s="77" t="s">
        <v>35</v>
      </c>
      <c r="D44" s="85"/>
      <c r="E44" s="77" t="s">
        <v>34</v>
      </c>
      <c r="F44" s="82"/>
      <c r="G44" s="57" t="s">
        <v>149</v>
      </c>
      <c r="H44" s="57" t="s">
        <v>149</v>
      </c>
      <c r="I44" s="57" t="s">
        <v>33</v>
      </c>
      <c r="J44" s="57" t="s">
        <v>149</v>
      </c>
      <c r="K44" s="57" t="s">
        <v>151</v>
      </c>
      <c r="L44" s="80" t="s">
        <v>149</v>
      </c>
      <c r="M44" s="82"/>
      <c r="N44" s="81">
        <v>10000</v>
      </c>
      <c r="O44" s="78"/>
      <c r="P44" s="80" t="s">
        <v>149</v>
      </c>
      <c r="Q44" s="78"/>
    </row>
    <row r="45" spans="1:17" ht="22.5" customHeight="1">
      <c r="A45" s="59" t="s">
        <v>81</v>
      </c>
      <c r="B45" s="57" t="s">
        <v>346</v>
      </c>
      <c r="C45" s="77" t="s">
        <v>35</v>
      </c>
      <c r="D45" s="78"/>
      <c r="E45" s="77" t="s">
        <v>34</v>
      </c>
      <c r="F45" s="82"/>
      <c r="G45" s="57" t="s">
        <v>149</v>
      </c>
      <c r="H45" s="57" t="s">
        <v>149</v>
      </c>
      <c r="I45" s="57" t="s">
        <v>33</v>
      </c>
      <c r="J45" s="57" t="s">
        <v>149</v>
      </c>
      <c r="K45" s="57" t="s">
        <v>158</v>
      </c>
      <c r="L45" s="80" t="s">
        <v>149</v>
      </c>
      <c r="M45" s="85"/>
      <c r="N45" s="81">
        <v>10000</v>
      </c>
      <c r="O45" s="79"/>
      <c r="P45" s="80" t="s">
        <v>149</v>
      </c>
      <c r="Q45" s="90"/>
    </row>
    <row r="46" spans="1:17" ht="22.5" customHeight="1">
      <c r="A46" s="59" t="s">
        <v>80</v>
      </c>
      <c r="B46" s="57" t="s">
        <v>345</v>
      </c>
      <c r="C46" s="77" t="s">
        <v>35</v>
      </c>
      <c r="D46" s="83"/>
      <c r="E46" s="77" t="s">
        <v>34</v>
      </c>
      <c r="F46" s="78"/>
      <c r="G46" s="57" t="s">
        <v>149</v>
      </c>
      <c r="H46" s="57" t="s">
        <v>149</v>
      </c>
      <c r="I46" s="57" t="s">
        <v>33</v>
      </c>
      <c r="J46" s="57" t="s">
        <v>149</v>
      </c>
      <c r="K46" s="57" t="s">
        <v>154</v>
      </c>
      <c r="L46" s="80" t="s">
        <v>149</v>
      </c>
      <c r="M46" s="78"/>
      <c r="N46" s="81">
        <v>20000</v>
      </c>
      <c r="O46" s="82"/>
      <c r="P46" s="80" t="s">
        <v>149</v>
      </c>
      <c r="Q46" s="78"/>
    </row>
    <row r="47" spans="1:17" ht="22.5" customHeight="1">
      <c r="A47" s="59" t="s">
        <v>79</v>
      </c>
      <c r="B47" s="57" t="s">
        <v>345</v>
      </c>
      <c r="C47" s="77" t="s">
        <v>35</v>
      </c>
      <c r="D47" s="94"/>
      <c r="E47" s="77" t="s">
        <v>34</v>
      </c>
      <c r="F47" s="83"/>
      <c r="G47" s="57" t="s">
        <v>149</v>
      </c>
      <c r="H47" s="57" t="s">
        <v>149</v>
      </c>
      <c r="I47" s="57" t="s">
        <v>33</v>
      </c>
      <c r="J47" s="57" t="s">
        <v>149</v>
      </c>
      <c r="K47" s="57" t="s">
        <v>152</v>
      </c>
      <c r="L47" s="80" t="s">
        <v>149</v>
      </c>
      <c r="M47" s="82"/>
      <c r="N47" s="81">
        <v>50000</v>
      </c>
      <c r="O47" s="78"/>
      <c r="P47" s="80" t="s">
        <v>149</v>
      </c>
      <c r="Q47" s="78"/>
    </row>
    <row r="48" spans="1:17" ht="22.5" customHeight="1">
      <c r="A48" s="59" t="s">
        <v>78</v>
      </c>
      <c r="B48" s="57" t="s">
        <v>345</v>
      </c>
      <c r="C48" s="77" t="s">
        <v>35</v>
      </c>
      <c r="D48" s="83"/>
      <c r="E48" s="77" t="s">
        <v>34</v>
      </c>
      <c r="F48" s="82"/>
      <c r="G48" s="57" t="s">
        <v>149</v>
      </c>
      <c r="H48" s="57" t="s">
        <v>149</v>
      </c>
      <c r="I48" s="57" t="s">
        <v>33</v>
      </c>
      <c r="J48" s="57" t="s">
        <v>149</v>
      </c>
      <c r="K48" s="57" t="s">
        <v>268</v>
      </c>
      <c r="L48" s="80" t="s">
        <v>149</v>
      </c>
      <c r="M48" s="79"/>
      <c r="N48" s="81">
        <v>10000</v>
      </c>
      <c r="O48" s="79"/>
      <c r="P48" s="80" t="s">
        <v>149</v>
      </c>
      <c r="Q48" s="85"/>
    </row>
    <row r="49" spans="1:17" ht="22.5" customHeight="1">
      <c r="A49" s="59" t="s">
        <v>77</v>
      </c>
      <c r="B49" s="57" t="s">
        <v>344</v>
      </c>
      <c r="C49" s="77" t="s">
        <v>35</v>
      </c>
      <c r="D49" s="82"/>
      <c r="E49" s="77" t="s">
        <v>34</v>
      </c>
      <c r="F49" s="82"/>
      <c r="G49" s="57" t="s">
        <v>149</v>
      </c>
      <c r="H49" s="57" t="s">
        <v>149</v>
      </c>
      <c r="I49" s="57" t="s">
        <v>33</v>
      </c>
      <c r="J49" s="57" t="s">
        <v>149</v>
      </c>
      <c r="K49" s="57" t="s">
        <v>152</v>
      </c>
      <c r="L49" s="80" t="s">
        <v>149</v>
      </c>
      <c r="M49" s="78"/>
      <c r="N49" s="81">
        <v>200000</v>
      </c>
      <c r="O49" s="78"/>
      <c r="P49" s="80" t="s">
        <v>149</v>
      </c>
      <c r="Q49" s="78"/>
    </row>
    <row r="50" spans="1:17" ht="22.5" customHeight="1">
      <c r="A50" s="59" t="s">
        <v>76</v>
      </c>
      <c r="B50" s="57" t="s">
        <v>344</v>
      </c>
      <c r="C50" s="77" t="s">
        <v>35</v>
      </c>
      <c r="D50" s="82"/>
      <c r="E50" s="77" t="s">
        <v>34</v>
      </c>
      <c r="F50" s="78"/>
      <c r="G50" s="57" t="s">
        <v>149</v>
      </c>
      <c r="H50" s="57" t="s">
        <v>149</v>
      </c>
      <c r="I50" s="57" t="s">
        <v>33</v>
      </c>
      <c r="J50" s="57" t="s">
        <v>149</v>
      </c>
      <c r="K50" s="57" t="s">
        <v>156</v>
      </c>
      <c r="L50" s="80" t="s">
        <v>149</v>
      </c>
      <c r="M50" s="82"/>
      <c r="N50" s="81">
        <v>20000</v>
      </c>
      <c r="O50" s="78"/>
      <c r="P50" s="80" t="s">
        <v>149</v>
      </c>
      <c r="Q50" s="79"/>
    </row>
    <row r="51" spans="1:17" ht="22.5" customHeight="1">
      <c r="A51" s="59" t="s">
        <v>75</v>
      </c>
      <c r="B51" s="57" t="s">
        <v>343</v>
      </c>
      <c r="C51" s="77" t="s">
        <v>35</v>
      </c>
      <c r="D51" s="85"/>
      <c r="E51" s="77" t="s">
        <v>34</v>
      </c>
      <c r="F51" s="78"/>
      <c r="G51" s="57" t="s">
        <v>149</v>
      </c>
      <c r="H51" s="57" t="s">
        <v>149</v>
      </c>
      <c r="I51" s="57" t="s">
        <v>33</v>
      </c>
      <c r="J51" s="57" t="s">
        <v>149</v>
      </c>
      <c r="K51" s="57" t="s">
        <v>152</v>
      </c>
      <c r="L51" s="80" t="s">
        <v>149</v>
      </c>
      <c r="M51" s="82"/>
      <c r="N51" s="81">
        <v>20000</v>
      </c>
      <c r="O51" s="82"/>
      <c r="P51" s="80" t="s">
        <v>149</v>
      </c>
      <c r="Q51" s="78"/>
    </row>
    <row r="52" spans="1:17" ht="22.5" customHeight="1">
      <c r="A52" s="59" t="s">
        <v>74</v>
      </c>
      <c r="B52" s="57" t="s">
        <v>343</v>
      </c>
      <c r="C52" s="77" t="s">
        <v>35</v>
      </c>
      <c r="D52" s="78"/>
      <c r="E52" s="77" t="s">
        <v>34</v>
      </c>
      <c r="F52" s="79"/>
      <c r="G52" s="57" t="s">
        <v>149</v>
      </c>
      <c r="H52" s="57" t="s">
        <v>149</v>
      </c>
      <c r="I52" s="57" t="s">
        <v>33</v>
      </c>
      <c r="J52" s="57" t="s">
        <v>149</v>
      </c>
      <c r="K52" s="57" t="s">
        <v>155</v>
      </c>
      <c r="L52" s="80" t="s">
        <v>149</v>
      </c>
      <c r="M52" s="83"/>
      <c r="N52" s="81">
        <v>10000</v>
      </c>
      <c r="O52" s="85"/>
      <c r="P52" s="80" t="s">
        <v>149</v>
      </c>
      <c r="Q52" s="83"/>
    </row>
    <row r="53" spans="1:17" ht="22.5" customHeight="1">
      <c r="A53" s="59" t="s">
        <v>73</v>
      </c>
      <c r="B53" s="57" t="s">
        <v>343</v>
      </c>
      <c r="C53" s="77" t="s">
        <v>35</v>
      </c>
      <c r="D53" s="78"/>
      <c r="E53" s="77" t="s">
        <v>34</v>
      </c>
      <c r="F53" s="85"/>
      <c r="G53" s="57" t="s">
        <v>149</v>
      </c>
      <c r="H53" s="57" t="s">
        <v>149</v>
      </c>
      <c r="I53" s="57" t="s">
        <v>33</v>
      </c>
      <c r="J53" s="57" t="s">
        <v>149</v>
      </c>
      <c r="K53" s="57" t="s">
        <v>153</v>
      </c>
      <c r="L53" s="80" t="s">
        <v>149</v>
      </c>
      <c r="M53" s="82"/>
      <c r="N53" s="81">
        <v>10000</v>
      </c>
      <c r="O53" s="78"/>
      <c r="P53" s="80" t="s">
        <v>149</v>
      </c>
      <c r="Q53" s="85"/>
    </row>
    <row r="54" spans="1:17" ht="22.5" customHeight="1">
      <c r="A54" s="59" t="s">
        <v>72</v>
      </c>
      <c r="B54" s="57" t="s">
        <v>343</v>
      </c>
      <c r="C54" s="77" t="s">
        <v>35</v>
      </c>
      <c r="D54" s="78"/>
      <c r="E54" s="77" t="s">
        <v>34</v>
      </c>
      <c r="F54" s="95"/>
      <c r="G54" s="57" t="s">
        <v>149</v>
      </c>
      <c r="H54" s="57" t="s">
        <v>149</v>
      </c>
      <c r="I54" s="57" t="s">
        <v>33</v>
      </c>
      <c r="J54" s="57" t="s">
        <v>149</v>
      </c>
      <c r="K54" s="57" t="s">
        <v>154</v>
      </c>
      <c r="L54" s="80" t="s">
        <v>149</v>
      </c>
      <c r="M54" s="85"/>
      <c r="N54" s="81">
        <v>40000</v>
      </c>
      <c r="O54" s="78"/>
      <c r="P54" s="80" t="s">
        <v>149</v>
      </c>
      <c r="Q54" s="83"/>
    </row>
    <row r="55" spans="1:17" ht="22.5" customHeight="1">
      <c r="A55" s="59" t="s">
        <v>71</v>
      </c>
      <c r="B55" s="57" t="s">
        <v>343</v>
      </c>
      <c r="C55" s="77" t="s">
        <v>35</v>
      </c>
      <c r="D55" s="79"/>
      <c r="E55" s="77" t="s">
        <v>34</v>
      </c>
      <c r="F55" s="79"/>
      <c r="G55" s="57" t="s">
        <v>149</v>
      </c>
      <c r="H55" s="57" t="s">
        <v>149</v>
      </c>
      <c r="I55" s="57" t="s">
        <v>33</v>
      </c>
      <c r="J55" s="57" t="s">
        <v>149</v>
      </c>
      <c r="K55" s="57" t="s">
        <v>216</v>
      </c>
      <c r="L55" s="80" t="s">
        <v>149</v>
      </c>
      <c r="M55" s="82"/>
      <c r="N55" s="81">
        <v>20000</v>
      </c>
      <c r="O55" s="85"/>
      <c r="P55" s="80" t="s">
        <v>149</v>
      </c>
      <c r="Q55" s="82"/>
    </row>
    <row r="56" spans="1:17" ht="22.5" customHeight="1">
      <c r="A56" s="59" t="s">
        <v>70</v>
      </c>
      <c r="B56" s="57" t="s">
        <v>342</v>
      </c>
      <c r="C56" s="77" t="s">
        <v>35</v>
      </c>
      <c r="D56" s="78"/>
      <c r="E56" s="77" t="s">
        <v>34</v>
      </c>
      <c r="F56" s="83"/>
      <c r="G56" s="57" t="s">
        <v>149</v>
      </c>
      <c r="H56" s="57" t="s">
        <v>149</v>
      </c>
      <c r="I56" s="57" t="s">
        <v>33</v>
      </c>
      <c r="J56" s="57" t="s">
        <v>149</v>
      </c>
      <c r="K56" s="57" t="s">
        <v>150</v>
      </c>
      <c r="L56" s="80" t="s">
        <v>149</v>
      </c>
      <c r="M56" s="82"/>
      <c r="N56" s="81">
        <v>20000</v>
      </c>
      <c r="O56" s="78"/>
      <c r="P56" s="80" t="s">
        <v>149</v>
      </c>
      <c r="Q56" s="79"/>
    </row>
    <row r="57" spans="1:17" ht="22.5" customHeight="1">
      <c r="A57" s="59" t="s">
        <v>69</v>
      </c>
      <c r="B57" s="57" t="s">
        <v>341</v>
      </c>
      <c r="C57" s="77" t="s">
        <v>35</v>
      </c>
      <c r="D57" s="85"/>
      <c r="E57" s="77" t="s">
        <v>34</v>
      </c>
      <c r="F57" s="82"/>
      <c r="G57" s="57" t="s">
        <v>149</v>
      </c>
      <c r="H57" s="57" t="s">
        <v>149</v>
      </c>
      <c r="I57" s="57" t="s">
        <v>33</v>
      </c>
      <c r="J57" s="57" t="s">
        <v>149</v>
      </c>
      <c r="K57" s="57" t="s">
        <v>158</v>
      </c>
      <c r="L57" s="80" t="s">
        <v>149</v>
      </c>
      <c r="M57" s="78"/>
      <c r="N57" s="81">
        <v>50000</v>
      </c>
      <c r="O57" s="78"/>
      <c r="P57" s="80" t="s">
        <v>149</v>
      </c>
      <c r="Q57" s="79"/>
    </row>
    <row r="58" spans="1:17" ht="22.5" customHeight="1">
      <c r="A58" s="59" t="s">
        <v>68</v>
      </c>
      <c r="B58" s="57" t="s">
        <v>340</v>
      </c>
      <c r="C58" s="77" t="s">
        <v>35</v>
      </c>
      <c r="D58" s="79"/>
      <c r="E58" s="77" t="s">
        <v>248</v>
      </c>
      <c r="F58" s="84"/>
      <c r="G58" s="57" t="s">
        <v>149</v>
      </c>
      <c r="H58" s="57" t="s">
        <v>149</v>
      </c>
      <c r="I58" s="57" t="s">
        <v>247</v>
      </c>
      <c r="J58" s="57" t="s">
        <v>149</v>
      </c>
      <c r="K58" s="57" t="s">
        <v>157</v>
      </c>
      <c r="L58" s="80" t="s">
        <v>149</v>
      </c>
      <c r="M58" s="82"/>
      <c r="N58" s="81">
        <v>10000</v>
      </c>
      <c r="O58" s="82"/>
      <c r="P58" s="80" t="s">
        <v>149</v>
      </c>
      <c r="Q58" s="78"/>
    </row>
    <row r="59" spans="1:17" ht="22.5" customHeight="1">
      <c r="A59" s="59" t="s">
        <v>67</v>
      </c>
      <c r="B59" s="57" t="s">
        <v>340</v>
      </c>
      <c r="C59" s="77" t="s">
        <v>35</v>
      </c>
      <c r="D59" s="82"/>
      <c r="E59" s="77" t="s">
        <v>34</v>
      </c>
      <c r="F59" s="78"/>
      <c r="G59" s="57" t="s">
        <v>149</v>
      </c>
      <c r="H59" s="57" t="s">
        <v>149</v>
      </c>
      <c r="I59" s="57" t="s">
        <v>33</v>
      </c>
      <c r="J59" s="57" t="s">
        <v>149</v>
      </c>
      <c r="K59" s="57" t="s">
        <v>154</v>
      </c>
      <c r="L59" s="80" t="s">
        <v>149</v>
      </c>
      <c r="M59" s="78"/>
      <c r="N59" s="81">
        <v>10000</v>
      </c>
      <c r="O59" s="79"/>
      <c r="P59" s="80" t="s">
        <v>149</v>
      </c>
      <c r="Q59" s="104"/>
    </row>
    <row r="60" spans="1:17" ht="22.5" customHeight="1">
      <c r="A60" s="59" t="s">
        <v>66</v>
      </c>
      <c r="B60" s="57" t="s">
        <v>339</v>
      </c>
      <c r="C60" s="77" t="s">
        <v>35</v>
      </c>
      <c r="D60" s="79"/>
      <c r="E60" s="77" t="s">
        <v>34</v>
      </c>
      <c r="F60" s="82"/>
      <c r="G60" s="57" t="s">
        <v>149</v>
      </c>
      <c r="H60" s="57" t="s">
        <v>149</v>
      </c>
      <c r="I60" s="57" t="s">
        <v>33</v>
      </c>
      <c r="J60" s="57" t="s">
        <v>149</v>
      </c>
      <c r="K60" s="57" t="s">
        <v>154</v>
      </c>
      <c r="L60" s="80" t="s">
        <v>149</v>
      </c>
      <c r="M60" s="83"/>
      <c r="N60" s="81">
        <v>10000</v>
      </c>
      <c r="O60" s="83"/>
      <c r="P60" s="80" t="s">
        <v>149</v>
      </c>
      <c r="Q60" s="85"/>
    </row>
    <row r="61" spans="1:17" ht="22.5" customHeight="1">
      <c r="A61" s="59" t="s">
        <v>65</v>
      </c>
      <c r="B61" s="57" t="s">
        <v>338</v>
      </c>
      <c r="C61" s="77" t="s">
        <v>35</v>
      </c>
      <c r="D61" s="83"/>
      <c r="E61" s="77" t="s">
        <v>34</v>
      </c>
      <c r="F61" s="82"/>
      <c r="G61" s="57" t="s">
        <v>149</v>
      </c>
      <c r="H61" s="57" t="s">
        <v>149</v>
      </c>
      <c r="I61" s="57" t="s">
        <v>33</v>
      </c>
      <c r="J61" s="57" t="s">
        <v>149</v>
      </c>
      <c r="K61" s="57" t="s">
        <v>154</v>
      </c>
      <c r="L61" s="80" t="s">
        <v>149</v>
      </c>
      <c r="M61" s="91"/>
      <c r="N61" s="81">
        <v>10000</v>
      </c>
      <c r="O61" s="78"/>
      <c r="P61" s="80" t="s">
        <v>149</v>
      </c>
      <c r="Q61" s="85"/>
    </row>
    <row r="62" spans="1:17" ht="22.5" customHeight="1">
      <c r="A62" s="59" t="s">
        <v>64</v>
      </c>
      <c r="B62" s="57" t="s">
        <v>337</v>
      </c>
      <c r="C62" s="77" t="s">
        <v>35</v>
      </c>
      <c r="D62" s="79"/>
      <c r="E62" s="77" t="s">
        <v>34</v>
      </c>
      <c r="F62" s="82"/>
      <c r="G62" s="57" t="s">
        <v>149</v>
      </c>
      <c r="H62" s="57" t="s">
        <v>149</v>
      </c>
      <c r="I62" s="57" t="s">
        <v>33</v>
      </c>
      <c r="J62" s="57" t="s">
        <v>149</v>
      </c>
      <c r="K62" s="57" t="s">
        <v>151</v>
      </c>
      <c r="L62" s="80" t="s">
        <v>149</v>
      </c>
      <c r="M62" s="85"/>
      <c r="N62" s="81">
        <v>10000</v>
      </c>
      <c r="O62" s="83"/>
      <c r="P62" s="80" t="s">
        <v>149</v>
      </c>
      <c r="Q62" s="78"/>
    </row>
    <row r="63" spans="1:17" ht="22.5" customHeight="1">
      <c r="A63" s="59" t="s">
        <v>63</v>
      </c>
      <c r="B63" s="57" t="s">
        <v>336</v>
      </c>
      <c r="C63" s="77" t="s">
        <v>35</v>
      </c>
      <c r="D63" s="78"/>
      <c r="E63" s="77" t="s">
        <v>34</v>
      </c>
      <c r="F63" s="78"/>
      <c r="G63" s="57" t="s">
        <v>149</v>
      </c>
      <c r="H63" s="57" t="s">
        <v>149</v>
      </c>
      <c r="I63" s="57" t="s">
        <v>33</v>
      </c>
      <c r="J63" s="57" t="s">
        <v>149</v>
      </c>
      <c r="K63" s="57" t="s">
        <v>152</v>
      </c>
      <c r="L63" s="80" t="s">
        <v>149</v>
      </c>
      <c r="M63" s="79"/>
      <c r="N63" s="81">
        <v>50000</v>
      </c>
      <c r="O63" s="83"/>
      <c r="P63" s="80" t="s">
        <v>149</v>
      </c>
      <c r="Q63" s="89"/>
    </row>
    <row r="64" spans="1:17" ht="22.5" customHeight="1">
      <c r="A64" s="59" t="s">
        <v>62</v>
      </c>
      <c r="B64" s="57" t="s">
        <v>336</v>
      </c>
      <c r="C64" s="77" t="s">
        <v>35</v>
      </c>
      <c r="D64" s="82"/>
      <c r="E64" s="77" t="s">
        <v>34</v>
      </c>
      <c r="F64" s="78"/>
      <c r="G64" s="57" t="s">
        <v>149</v>
      </c>
      <c r="H64" s="57" t="s">
        <v>149</v>
      </c>
      <c r="I64" s="57" t="s">
        <v>33</v>
      </c>
      <c r="J64" s="57" t="s">
        <v>149</v>
      </c>
      <c r="K64" s="57" t="s">
        <v>231</v>
      </c>
      <c r="L64" s="80" t="s">
        <v>149</v>
      </c>
      <c r="M64" s="78"/>
      <c r="N64" s="81">
        <v>10000</v>
      </c>
      <c r="O64" s="82"/>
      <c r="P64" s="80" t="s">
        <v>149</v>
      </c>
      <c r="Q64" s="78"/>
    </row>
    <row r="65" spans="1:17" ht="22.5" customHeight="1">
      <c r="A65" s="59" t="s">
        <v>61</v>
      </c>
      <c r="B65" s="57" t="s">
        <v>336</v>
      </c>
      <c r="C65" s="77" t="s">
        <v>35</v>
      </c>
      <c r="D65" s="78"/>
      <c r="E65" s="77" t="s">
        <v>34</v>
      </c>
      <c r="F65" s="78"/>
      <c r="G65" s="57" t="s">
        <v>149</v>
      </c>
      <c r="H65" s="57" t="s">
        <v>149</v>
      </c>
      <c r="I65" s="57" t="s">
        <v>33</v>
      </c>
      <c r="J65" s="57" t="s">
        <v>149</v>
      </c>
      <c r="K65" s="57" t="s">
        <v>154</v>
      </c>
      <c r="L65" s="80" t="s">
        <v>149</v>
      </c>
      <c r="M65" s="78"/>
      <c r="N65" s="81">
        <v>20000</v>
      </c>
      <c r="O65" s="83"/>
      <c r="P65" s="80" t="s">
        <v>149</v>
      </c>
      <c r="Q65" s="82"/>
    </row>
    <row r="66" spans="1:17" ht="22.5" customHeight="1">
      <c r="A66" s="59" t="s">
        <v>60</v>
      </c>
      <c r="B66" s="57" t="s">
        <v>335</v>
      </c>
      <c r="C66" s="77" t="s">
        <v>35</v>
      </c>
      <c r="D66" s="85"/>
      <c r="E66" s="77" t="s">
        <v>34</v>
      </c>
      <c r="F66" s="92"/>
      <c r="G66" s="57" t="s">
        <v>149</v>
      </c>
      <c r="H66" s="57" t="s">
        <v>149</v>
      </c>
      <c r="I66" s="57" t="s">
        <v>33</v>
      </c>
      <c r="J66" s="57" t="s">
        <v>149</v>
      </c>
      <c r="K66" s="57" t="s">
        <v>153</v>
      </c>
      <c r="L66" s="80" t="s">
        <v>149</v>
      </c>
      <c r="M66" s="78"/>
      <c r="N66" s="81">
        <v>10000</v>
      </c>
      <c r="O66" s="82"/>
      <c r="P66" s="80" t="s">
        <v>149</v>
      </c>
      <c r="Q66" s="82"/>
    </row>
    <row r="67" spans="1:17" ht="22.5" customHeight="1">
      <c r="A67" s="59" t="s">
        <v>59</v>
      </c>
      <c r="B67" s="57" t="s">
        <v>335</v>
      </c>
      <c r="C67" s="77" t="s">
        <v>35</v>
      </c>
      <c r="D67" s="83"/>
      <c r="E67" s="77" t="s">
        <v>34</v>
      </c>
      <c r="F67" s="78"/>
      <c r="G67" s="57" t="s">
        <v>149</v>
      </c>
      <c r="H67" s="57" t="s">
        <v>149</v>
      </c>
      <c r="I67" s="57" t="s">
        <v>33</v>
      </c>
      <c r="J67" s="57" t="s">
        <v>149</v>
      </c>
      <c r="K67" s="57" t="s">
        <v>156</v>
      </c>
      <c r="L67" s="80" t="s">
        <v>149</v>
      </c>
      <c r="M67" s="82"/>
      <c r="N67" s="81">
        <v>20000</v>
      </c>
      <c r="O67" s="78"/>
      <c r="P67" s="80" t="s">
        <v>149</v>
      </c>
      <c r="Q67" s="83"/>
    </row>
    <row r="68" spans="1:17" ht="22.5" customHeight="1">
      <c r="A68" s="59" t="s">
        <v>58</v>
      </c>
      <c r="B68" s="57" t="s">
        <v>335</v>
      </c>
      <c r="C68" s="77" t="s">
        <v>35</v>
      </c>
      <c r="D68" s="79"/>
      <c r="E68" s="77" t="s">
        <v>34</v>
      </c>
      <c r="F68" s="82"/>
      <c r="G68" s="57" t="s">
        <v>149</v>
      </c>
      <c r="H68" s="57" t="s">
        <v>149</v>
      </c>
      <c r="I68" s="57" t="s">
        <v>33</v>
      </c>
      <c r="J68" s="57" t="s">
        <v>149</v>
      </c>
      <c r="K68" s="57" t="s">
        <v>152</v>
      </c>
      <c r="L68" s="80" t="s">
        <v>149</v>
      </c>
      <c r="M68" s="83"/>
      <c r="N68" s="81">
        <v>20000</v>
      </c>
      <c r="O68" s="78"/>
      <c r="P68" s="80" t="s">
        <v>149</v>
      </c>
      <c r="Q68" s="82"/>
    </row>
    <row r="69" spans="1:17" ht="22.5" customHeight="1">
      <c r="A69" s="59" t="s">
        <v>57</v>
      </c>
      <c r="B69" s="57" t="s">
        <v>335</v>
      </c>
      <c r="C69" s="77" t="s">
        <v>35</v>
      </c>
      <c r="D69" s="78"/>
      <c r="E69" s="77" t="s">
        <v>34</v>
      </c>
      <c r="F69" s="82"/>
      <c r="G69" s="57" t="s">
        <v>149</v>
      </c>
      <c r="H69" s="57" t="s">
        <v>149</v>
      </c>
      <c r="I69" s="57" t="s">
        <v>33</v>
      </c>
      <c r="J69" s="57" t="s">
        <v>149</v>
      </c>
      <c r="K69" s="57" t="s">
        <v>155</v>
      </c>
      <c r="L69" s="80" t="s">
        <v>149</v>
      </c>
      <c r="M69" s="78"/>
      <c r="N69" s="81">
        <v>10000</v>
      </c>
      <c r="O69" s="82"/>
      <c r="P69" s="80" t="s">
        <v>149</v>
      </c>
      <c r="Q69" s="78"/>
    </row>
    <row r="70" spans="1:17" ht="22.5" customHeight="1">
      <c r="A70" s="59" t="s">
        <v>56</v>
      </c>
      <c r="B70" s="57" t="s">
        <v>335</v>
      </c>
      <c r="C70" s="77" t="s">
        <v>35</v>
      </c>
      <c r="D70" s="82"/>
      <c r="E70" s="77" t="s">
        <v>34</v>
      </c>
      <c r="F70" s="82"/>
      <c r="G70" s="57" t="s">
        <v>149</v>
      </c>
      <c r="H70" s="57" t="s">
        <v>149</v>
      </c>
      <c r="I70" s="57" t="s">
        <v>33</v>
      </c>
      <c r="J70" s="57" t="s">
        <v>149</v>
      </c>
      <c r="K70" s="57" t="s">
        <v>154</v>
      </c>
      <c r="L70" s="80" t="s">
        <v>149</v>
      </c>
      <c r="M70" s="79"/>
      <c r="N70" s="81">
        <v>40000</v>
      </c>
      <c r="O70" s="82"/>
      <c r="P70" s="80" t="s">
        <v>149</v>
      </c>
      <c r="Q70" s="83"/>
    </row>
    <row r="71" spans="1:17" ht="22.5" customHeight="1">
      <c r="A71" s="59" t="s">
        <v>55</v>
      </c>
      <c r="B71" s="57" t="s">
        <v>334</v>
      </c>
      <c r="C71" s="77" t="s">
        <v>35</v>
      </c>
      <c r="D71" s="79"/>
      <c r="E71" s="77" t="s">
        <v>34</v>
      </c>
      <c r="F71" s="83"/>
      <c r="G71" s="57" t="s">
        <v>149</v>
      </c>
      <c r="H71" s="57" t="s">
        <v>149</v>
      </c>
      <c r="I71" s="57" t="s">
        <v>33</v>
      </c>
      <c r="J71" s="57" t="s">
        <v>149</v>
      </c>
      <c r="K71" s="57" t="s">
        <v>150</v>
      </c>
      <c r="L71" s="80" t="s">
        <v>149</v>
      </c>
      <c r="M71" s="82"/>
      <c r="N71" s="81">
        <v>20000</v>
      </c>
      <c r="O71" s="83"/>
      <c r="P71" s="80" t="s">
        <v>149</v>
      </c>
      <c r="Q71" s="85"/>
    </row>
    <row r="72" spans="1:17" ht="22.5" customHeight="1">
      <c r="A72" s="59" t="s">
        <v>54</v>
      </c>
      <c r="B72" s="57" t="s">
        <v>334</v>
      </c>
      <c r="C72" s="77" t="s">
        <v>35</v>
      </c>
      <c r="D72" s="78"/>
      <c r="E72" s="77" t="s">
        <v>34</v>
      </c>
      <c r="F72" s="85"/>
      <c r="G72" s="57" t="s">
        <v>149</v>
      </c>
      <c r="H72" s="57" t="s">
        <v>149</v>
      </c>
      <c r="I72" s="57" t="s">
        <v>33</v>
      </c>
      <c r="J72" s="57" t="s">
        <v>149</v>
      </c>
      <c r="K72" s="57" t="s">
        <v>216</v>
      </c>
      <c r="L72" s="80" t="s">
        <v>149</v>
      </c>
      <c r="M72" s="83"/>
      <c r="N72" s="81">
        <v>20000</v>
      </c>
      <c r="O72" s="82"/>
      <c r="P72" s="80" t="s">
        <v>149</v>
      </c>
      <c r="Q72" s="83"/>
    </row>
    <row r="73" spans="1:17" ht="22.5" customHeight="1">
      <c r="A73" s="59" t="s">
        <v>53</v>
      </c>
      <c r="B73" s="57" t="s">
        <v>333</v>
      </c>
      <c r="C73" s="77" t="s">
        <v>35</v>
      </c>
      <c r="D73" s="78"/>
      <c r="E73" s="77" t="s">
        <v>34</v>
      </c>
      <c r="F73" s="85"/>
      <c r="G73" s="57" t="s">
        <v>149</v>
      </c>
      <c r="H73" s="57" t="s">
        <v>149</v>
      </c>
      <c r="I73" s="57" t="s">
        <v>33</v>
      </c>
      <c r="J73" s="57" t="s">
        <v>149</v>
      </c>
      <c r="K73" s="57" t="s">
        <v>268</v>
      </c>
      <c r="L73" s="80" t="s">
        <v>149</v>
      </c>
      <c r="M73" s="82"/>
      <c r="N73" s="81">
        <v>10000</v>
      </c>
      <c r="O73" s="78"/>
      <c r="P73" s="80" t="s">
        <v>149</v>
      </c>
      <c r="Q73" s="78"/>
    </row>
    <row r="74" spans="1:17" ht="22.5" customHeight="1">
      <c r="A74" s="59" t="s">
        <v>52</v>
      </c>
      <c r="B74" s="57" t="s">
        <v>332</v>
      </c>
      <c r="C74" s="77" t="s">
        <v>35</v>
      </c>
      <c r="D74" s="92"/>
      <c r="E74" s="77" t="s">
        <v>248</v>
      </c>
      <c r="F74" s="84"/>
      <c r="G74" s="57" t="s">
        <v>149</v>
      </c>
      <c r="H74" s="57" t="s">
        <v>149</v>
      </c>
      <c r="I74" s="57" t="s">
        <v>247</v>
      </c>
      <c r="J74" s="57" t="s">
        <v>149</v>
      </c>
      <c r="K74" s="57" t="s">
        <v>157</v>
      </c>
      <c r="L74" s="80" t="s">
        <v>149</v>
      </c>
      <c r="M74" s="82"/>
      <c r="N74" s="81">
        <v>10000</v>
      </c>
      <c r="O74" s="78"/>
      <c r="P74" s="80" t="s">
        <v>149</v>
      </c>
      <c r="Q74" s="85"/>
    </row>
    <row r="75" spans="1:17" ht="22.5" customHeight="1">
      <c r="A75" s="59" t="s">
        <v>51</v>
      </c>
      <c r="B75" s="57" t="s">
        <v>332</v>
      </c>
      <c r="C75" s="77" t="s">
        <v>35</v>
      </c>
      <c r="D75" s="78"/>
      <c r="E75" s="77" t="s">
        <v>34</v>
      </c>
      <c r="F75" s="85"/>
      <c r="G75" s="57" t="s">
        <v>149</v>
      </c>
      <c r="H75" s="57" t="s">
        <v>149</v>
      </c>
      <c r="I75" s="57" t="s">
        <v>33</v>
      </c>
      <c r="J75" s="57" t="s">
        <v>149</v>
      </c>
      <c r="K75" s="57" t="s">
        <v>154</v>
      </c>
      <c r="L75" s="80" t="s">
        <v>149</v>
      </c>
      <c r="M75" s="83"/>
      <c r="N75" s="81">
        <v>10000</v>
      </c>
      <c r="O75" s="78"/>
      <c r="P75" s="80" t="s">
        <v>149</v>
      </c>
      <c r="Q75" s="92"/>
    </row>
    <row r="76" spans="1:17" ht="22.5" customHeight="1">
      <c r="A76" s="59" t="s">
        <v>50</v>
      </c>
      <c r="B76" s="57" t="s">
        <v>331</v>
      </c>
      <c r="C76" s="77" t="s">
        <v>35</v>
      </c>
      <c r="D76" s="82"/>
      <c r="E76" s="77" t="s">
        <v>34</v>
      </c>
      <c r="F76" s="92"/>
      <c r="G76" s="57" t="s">
        <v>149</v>
      </c>
      <c r="H76" s="57" t="s">
        <v>149</v>
      </c>
      <c r="I76" s="57" t="s">
        <v>33</v>
      </c>
      <c r="J76" s="57" t="s">
        <v>149</v>
      </c>
      <c r="K76" s="57" t="s">
        <v>154</v>
      </c>
      <c r="L76" s="80" t="s">
        <v>149</v>
      </c>
      <c r="M76" s="82"/>
      <c r="N76" s="81">
        <v>10000</v>
      </c>
      <c r="O76" s="79"/>
      <c r="P76" s="80" t="s">
        <v>149</v>
      </c>
      <c r="Q76" s="82"/>
    </row>
    <row r="77" spans="1:17" ht="22.5" customHeight="1">
      <c r="A77" s="59" t="s">
        <v>49</v>
      </c>
      <c r="B77" s="57" t="s">
        <v>330</v>
      </c>
      <c r="C77" s="77" t="s">
        <v>35</v>
      </c>
      <c r="D77" s="85"/>
      <c r="E77" s="77" t="s">
        <v>34</v>
      </c>
      <c r="F77" s="83"/>
      <c r="G77" s="57" t="s">
        <v>149</v>
      </c>
      <c r="H77" s="57" t="s">
        <v>149</v>
      </c>
      <c r="I77" s="57" t="s">
        <v>33</v>
      </c>
      <c r="J77" s="57" t="s">
        <v>149</v>
      </c>
      <c r="K77" s="57" t="s">
        <v>151</v>
      </c>
      <c r="L77" s="80" t="s">
        <v>149</v>
      </c>
      <c r="M77" s="78"/>
      <c r="N77" s="81">
        <v>10000</v>
      </c>
      <c r="O77" s="103"/>
      <c r="P77" s="80" t="s">
        <v>149</v>
      </c>
      <c r="Q77" s="92"/>
    </row>
    <row r="78" spans="1:17" ht="22.5" customHeight="1">
      <c r="A78" s="59" t="s">
        <v>48</v>
      </c>
      <c r="B78" s="57" t="s">
        <v>330</v>
      </c>
      <c r="C78" s="77" t="s">
        <v>35</v>
      </c>
      <c r="D78" s="82"/>
      <c r="E78" s="77" t="s">
        <v>34</v>
      </c>
      <c r="F78" s="82"/>
      <c r="G78" s="57" t="s">
        <v>149</v>
      </c>
      <c r="H78" s="57" t="s">
        <v>149</v>
      </c>
      <c r="I78" s="57" t="s">
        <v>33</v>
      </c>
      <c r="J78" s="57" t="s">
        <v>149</v>
      </c>
      <c r="K78" s="57" t="s">
        <v>154</v>
      </c>
      <c r="L78" s="80" t="s">
        <v>149</v>
      </c>
      <c r="M78" s="85"/>
      <c r="N78" s="81">
        <v>10000</v>
      </c>
      <c r="O78" s="82"/>
      <c r="P78" s="80" t="s">
        <v>149</v>
      </c>
      <c r="Q78" s="82"/>
    </row>
    <row r="79" spans="1:17" ht="22.5" customHeight="1">
      <c r="A79" s="59" t="s">
        <v>47</v>
      </c>
      <c r="B79" s="57" t="s">
        <v>328</v>
      </c>
      <c r="C79" s="77" t="s">
        <v>35</v>
      </c>
      <c r="D79" s="78"/>
      <c r="E79" s="77" t="s">
        <v>34</v>
      </c>
      <c r="F79" s="78"/>
      <c r="G79" s="57" t="s">
        <v>149</v>
      </c>
      <c r="H79" s="57" t="s">
        <v>149</v>
      </c>
      <c r="I79" s="57" t="s">
        <v>33</v>
      </c>
      <c r="J79" s="57" t="s">
        <v>149</v>
      </c>
      <c r="K79" s="57" t="s">
        <v>329</v>
      </c>
      <c r="L79" s="80" t="s">
        <v>149</v>
      </c>
      <c r="M79" s="79"/>
      <c r="N79" s="81">
        <v>100000</v>
      </c>
      <c r="O79" s="82"/>
      <c r="P79" s="80" t="s">
        <v>149</v>
      </c>
      <c r="Q79" s="79"/>
    </row>
    <row r="80" spans="1:17" ht="22.5" customHeight="1">
      <c r="A80" s="59" t="s">
        <v>46</v>
      </c>
      <c r="B80" s="57" t="s">
        <v>328</v>
      </c>
      <c r="C80" s="77" t="s">
        <v>135</v>
      </c>
      <c r="D80" s="82"/>
      <c r="E80" s="77" t="s">
        <v>34</v>
      </c>
      <c r="F80" s="83"/>
      <c r="G80" s="57" t="s">
        <v>149</v>
      </c>
      <c r="H80" s="57" t="s">
        <v>149</v>
      </c>
      <c r="I80" s="57" t="s">
        <v>33</v>
      </c>
      <c r="J80" s="57" t="s">
        <v>149</v>
      </c>
      <c r="K80" s="57" t="s">
        <v>158</v>
      </c>
      <c r="L80" s="80" t="s">
        <v>149</v>
      </c>
      <c r="M80" s="82"/>
      <c r="N80" s="81">
        <v>10000</v>
      </c>
      <c r="O80" s="78"/>
      <c r="P80" s="80" t="s">
        <v>149</v>
      </c>
      <c r="Q80" s="82"/>
    </row>
    <row r="81" spans="1:17" ht="22.5" customHeight="1">
      <c r="A81" s="59" t="s">
        <v>44</v>
      </c>
      <c r="B81" s="57" t="s">
        <v>327</v>
      </c>
      <c r="C81" s="77" t="s">
        <v>35</v>
      </c>
      <c r="D81" s="82"/>
      <c r="E81" s="77" t="s">
        <v>34</v>
      </c>
      <c r="F81" s="78"/>
      <c r="G81" s="57" t="s">
        <v>149</v>
      </c>
      <c r="H81" s="57" t="s">
        <v>149</v>
      </c>
      <c r="I81" s="57" t="s">
        <v>33</v>
      </c>
      <c r="J81" s="57" t="s">
        <v>149</v>
      </c>
      <c r="K81" s="57" t="s">
        <v>152</v>
      </c>
      <c r="L81" s="80" t="s">
        <v>149</v>
      </c>
      <c r="M81" s="78"/>
      <c r="N81" s="81">
        <v>50000</v>
      </c>
      <c r="O81" s="102"/>
      <c r="P81" s="80" t="s">
        <v>149</v>
      </c>
      <c r="Q81" s="85"/>
    </row>
    <row r="82" spans="1:17" ht="22.5" customHeight="1">
      <c r="A82" s="59" t="s">
        <v>43</v>
      </c>
      <c r="B82" s="57" t="s">
        <v>326</v>
      </c>
      <c r="C82" s="77" t="s">
        <v>35</v>
      </c>
      <c r="D82" s="83"/>
      <c r="E82" s="77" t="s">
        <v>34</v>
      </c>
      <c r="F82" s="82"/>
      <c r="G82" s="57" t="s">
        <v>149</v>
      </c>
      <c r="H82" s="57" t="s">
        <v>149</v>
      </c>
      <c r="I82" s="57" t="s">
        <v>33</v>
      </c>
      <c r="J82" s="57" t="s">
        <v>149</v>
      </c>
      <c r="K82" s="57" t="s">
        <v>231</v>
      </c>
      <c r="L82" s="80" t="s">
        <v>149</v>
      </c>
      <c r="M82" s="78"/>
      <c r="N82" s="81">
        <v>10000</v>
      </c>
      <c r="O82" s="78"/>
      <c r="P82" s="80" t="s">
        <v>149</v>
      </c>
      <c r="Q82" s="82"/>
    </row>
    <row r="83" spans="1:17" ht="22.5" customHeight="1">
      <c r="A83" s="59" t="s">
        <v>42</v>
      </c>
      <c r="B83" s="57" t="s">
        <v>326</v>
      </c>
      <c r="C83" s="77" t="s">
        <v>35</v>
      </c>
      <c r="D83" s="78"/>
      <c r="E83" s="77" t="s">
        <v>34</v>
      </c>
      <c r="F83" s="78"/>
      <c r="G83" s="57" t="s">
        <v>149</v>
      </c>
      <c r="H83" s="57" t="s">
        <v>149</v>
      </c>
      <c r="I83" s="57" t="s">
        <v>33</v>
      </c>
      <c r="J83" s="57" t="s">
        <v>149</v>
      </c>
      <c r="K83" s="57" t="s">
        <v>154</v>
      </c>
      <c r="L83" s="80" t="s">
        <v>149</v>
      </c>
      <c r="M83" s="78"/>
      <c r="N83" s="81">
        <v>20000</v>
      </c>
      <c r="O83" s="83"/>
      <c r="P83" s="80" t="s">
        <v>149</v>
      </c>
      <c r="Q83" s="78"/>
    </row>
    <row r="84" spans="1:17" ht="22.5" customHeight="1">
      <c r="A84" s="59" t="s">
        <v>41</v>
      </c>
      <c r="B84" s="57" t="s">
        <v>325</v>
      </c>
      <c r="C84" s="77" t="s">
        <v>35</v>
      </c>
      <c r="D84" s="83"/>
      <c r="E84" s="77" t="s">
        <v>34</v>
      </c>
      <c r="F84" s="82"/>
      <c r="G84" s="57" t="s">
        <v>149</v>
      </c>
      <c r="H84" s="57" t="s">
        <v>149</v>
      </c>
      <c r="I84" s="57" t="s">
        <v>33</v>
      </c>
      <c r="J84" s="57" t="s">
        <v>149</v>
      </c>
      <c r="K84" s="57" t="s">
        <v>153</v>
      </c>
      <c r="L84" s="80" t="s">
        <v>149</v>
      </c>
      <c r="M84" s="78"/>
      <c r="N84" s="81">
        <v>10000</v>
      </c>
      <c r="O84" s="85"/>
      <c r="P84" s="80" t="s">
        <v>149</v>
      </c>
      <c r="Q84" s="83"/>
    </row>
    <row r="85" spans="1:17" ht="22.5" customHeight="1">
      <c r="A85" s="59" t="s">
        <v>40</v>
      </c>
      <c r="B85" s="57" t="s">
        <v>325</v>
      </c>
      <c r="C85" s="77" t="s">
        <v>35</v>
      </c>
      <c r="D85" s="83"/>
      <c r="E85" s="77" t="s">
        <v>34</v>
      </c>
      <c r="F85" s="85"/>
      <c r="G85" s="57" t="s">
        <v>149</v>
      </c>
      <c r="H85" s="57" t="s">
        <v>149</v>
      </c>
      <c r="I85" s="57" t="s">
        <v>33</v>
      </c>
      <c r="J85" s="57" t="s">
        <v>149</v>
      </c>
      <c r="K85" s="57" t="s">
        <v>216</v>
      </c>
      <c r="L85" s="80" t="s">
        <v>149</v>
      </c>
      <c r="M85" s="78"/>
      <c r="N85" s="81">
        <v>20000</v>
      </c>
      <c r="O85" s="83"/>
      <c r="P85" s="80" t="s">
        <v>149</v>
      </c>
      <c r="Q85" s="82"/>
    </row>
    <row r="86" spans="1:17" ht="22.5" customHeight="1">
      <c r="A86" s="59" t="s">
        <v>39</v>
      </c>
      <c r="B86" s="57" t="s">
        <v>325</v>
      </c>
      <c r="C86" s="77" t="s">
        <v>35</v>
      </c>
      <c r="D86" s="78"/>
      <c r="E86" s="77" t="s">
        <v>34</v>
      </c>
      <c r="F86" s="78"/>
      <c r="G86" s="57" t="s">
        <v>149</v>
      </c>
      <c r="H86" s="57" t="s">
        <v>149</v>
      </c>
      <c r="I86" s="57" t="s">
        <v>33</v>
      </c>
      <c r="J86" s="57" t="s">
        <v>149</v>
      </c>
      <c r="K86" s="57" t="s">
        <v>154</v>
      </c>
      <c r="L86" s="80" t="s">
        <v>149</v>
      </c>
      <c r="M86" s="79"/>
      <c r="N86" s="81">
        <v>40000</v>
      </c>
      <c r="O86" s="83"/>
      <c r="P86" s="80" t="s">
        <v>149</v>
      </c>
      <c r="Q86" s="85"/>
    </row>
    <row r="87" spans="1:17" ht="22.5" customHeight="1">
      <c r="A87" s="59" t="s">
        <v>38</v>
      </c>
      <c r="B87" s="57" t="s">
        <v>325</v>
      </c>
      <c r="C87" s="77" t="s">
        <v>35</v>
      </c>
      <c r="D87" s="85"/>
      <c r="E87" s="77" t="s">
        <v>34</v>
      </c>
      <c r="F87" s="83"/>
      <c r="G87" s="57" t="s">
        <v>149</v>
      </c>
      <c r="H87" s="57" t="s">
        <v>149</v>
      </c>
      <c r="I87" s="57" t="s">
        <v>33</v>
      </c>
      <c r="J87" s="57" t="s">
        <v>149</v>
      </c>
      <c r="K87" s="57" t="s">
        <v>156</v>
      </c>
      <c r="L87" s="80" t="s">
        <v>149</v>
      </c>
      <c r="M87" s="78"/>
      <c r="N87" s="81">
        <v>20000</v>
      </c>
      <c r="O87" s="78"/>
      <c r="P87" s="80" t="s">
        <v>149</v>
      </c>
      <c r="Q87" s="83"/>
    </row>
    <row r="88" spans="1:17" ht="22.5" customHeight="1">
      <c r="A88" s="59" t="s">
        <v>37</v>
      </c>
      <c r="B88" s="57" t="s">
        <v>325</v>
      </c>
      <c r="C88" s="77" t="s">
        <v>35</v>
      </c>
      <c r="D88" s="78"/>
      <c r="E88" s="77" t="s">
        <v>34</v>
      </c>
      <c r="F88" s="79"/>
      <c r="G88" s="57" t="s">
        <v>149</v>
      </c>
      <c r="H88" s="57" t="s">
        <v>149</v>
      </c>
      <c r="I88" s="57" t="s">
        <v>33</v>
      </c>
      <c r="J88" s="57" t="s">
        <v>149</v>
      </c>
      <c r="K88" s="57" t="s">
        <v>152</v>
      </c>
      <c r="L88" s="80" t="s">
        <v>149</v>
      </c>
      <c r="M88" s="79"/>
      <c r="N88" s="81">
        <v>20000</v>
      </c>
      <c r="O88" s="85"/>
      <c r="P88" s="80" t="s">
        <v>149</v>
      </c>
      <c r="Q88" s="78"/>
    </row>
    <row r="89" spans="1:17" ht="22.5" customHeight="1">
      <c r="A89" s="59" t="s">
        <v>36</v>
      </c>
      <c r="B89" s="57" t="s">
        <v>325</v>
      </c>
      <c r="C89" s="77" t="s">
        <v>35</v>
      </c>
      <c r="D89" s="78"/>
      <c r="E89" s="77" t="s">
        <v>34</v>
      </c>
      <c r="F89" s="85"/>
      <c r="G89" s="57" t="s">
        <v>149</v>
      </c>
      <c r="H89" s="57" t="s">
        <v>149</v>
      </c>
      <c r="I89" s="57" t="s">
        <v>33</v>
      </c>
      <c r="J89" s="57" t="s">
        <v>149</v>
      </c>
      <c r="K89" s="57" t="s">
        <v>155</v>
      </c>
      <c r="L89" s="80" t="s">
        <v>149</v>
      </c>
      <c r="M89" s="82"/>
      <c r="N89" s="81">
        <v>10000</v>
      </c>
      <c r="O89" s="82"/>
      <c r="P89" s="80" t="s">
        <v>149</v>
      </c>
      <c r="Q89" s="85"/>
    </row>
    <row r="90" spans="1:17" ht="22.5" customHeight="1">
      <c r="A90" s="59" t="s">
        <v>324</v>
      </c>
      <c r="B90" s="57" t="s">
        <v>323</v>
      </c>
      <c r="C90" s="77" t="s">
        <v>35</v>
      </c>
      <c r="D90" s="85"/>
      <c r="E90" s="77" t="s">
        <v>34</v>
      </c>
      <c r="F90" s="78"/>
      <c r="G90" s="57" t="s">
        <v>149</v>
      </c>
      <c r="H90" s="57" t="s">
        <v>149</v>
      </c>
      <c r="I90" s="57" t="s">
        <v>33</v>
      </c>
      <c r="J90" s="57" t="s">
        <v>149</v>
      </c>
      <c r="K90" s="57" t="s">
        <v>152</v>
      </c>
      <c r="L90" s="80" t="s">
        <v>149</v>
      </c>
      <c r="M90" s="85"/>
      <c r="N90" s="81">
        <v>20000</v>
      </c>
      <c r="O90" s="83"/>
      <c r="P90" s="80" t="s">
        <v>149</v>
      </c>
      <c r="Q90" s="82"/>
    </row>
    <row r="91" spans="1:17" ht="22.5" customHeight="1">
      <c r="A91" s="59" t="s">
        <v>136</v>
      </c>
      <c r="B91" s="57" t="s">
        <v>322</v>
      </c>
      <c r="C91" s="77" t="s">
        <v>35</v>
      </c>
      <c r="D91" s="83"/>
      <c r="E91" s="77" t="s">
        <v>34</v>
      </c>
      <c r="F91" s="83"/>
      <c r="G91" s="57" t="s">
        <v>149</v>
      </c>
      <c r="H91" s="57" t="s">
        <v>149</v>
      </c>
      <c r="I91" s="57" t="s">
        <v>33</v>
      </c>
      <c r="J91" s="57" t="s">
        <v>149</v>
      </c>
      <c r="K91" s="57" t="s">
        <v>150</v>
      </c>
      <c r="L91" s="80" t="s">
        <v>149</v>
      </c>
      <c r="M91" s="78"/>
      <c r="N91" s="81">
        <v>20000</v>
      </c>
      <c r="O91" s="82"/>
      <c r="P91" s="80" t="s">
        <v>149</v>
      </c>
      <c r="Q91" s="78"/>
    </row>
    <row r="92" spans="1:17" ht="22.5" customHeight="1">
      <c r="A92" s="59" t="s">
        <v>137</v>
      </c>
      <c r="B92" s="57" t="s">
        <v>321</v>
      </c>
      <c r="C92" s="77" t="s">
        <v>35</v>
      </c>
      <c r="D92" s="78"/>
      <c r="E92" s="77" t="s">
        <v>34</v>
      </c>
      <c r="F92" s="85"/>
      <c r="G92" s="57" t="s">
        <v>149</v>
      </c>
      <c r="H92" s="57" t="s">
        <v>149</v>
      </c>
      <c r="I92" s="57" t="s">
        <v>33</v>
      </c>
      <c r="J92" s="57" t="s">
        <v>149</v>
      </c>
      <c r="K92" s="57" t="s">
        <v>154</v>
      </c>
      <c r="L92" s="80" t="s">
        <v>149</v>
      </c>
      <c r="M92" s="82"/>
      <c r="N92" s="81">
        <v>10000</v>
      </c>
      <c r="O92" s="82"/>
      <c r="P92" s="80" t="s">
        <v>149</v>
      </c>
      <c r="Q92" s="78"/>
    </row>
    <row r="93" spans="1:17" ht="22.5" customHeight="1">
      <c r="A93" s="59" t="s">
        <v>138</v>
      </c>
      <c r="B93" s="57" t="s">
        <v>321</v>
      </c>
      <c r="C93" s="77" t="s">
        <v>35</v>
      </c>
      <c r="D93" s="85"/>
      <c r="E93" s="77" t="s">
        <v>248</v>
      </c>
      <c r="F93" s="84"/>
      <c r="G93" s="57" t="s">
        <v>149</v>
      </c>
      <c r="H93" s="57" t="s">
        <v>149</v>
      </c>
      <c r="I93" s="57" t="s">
        <v>247</v>
      </c>
      <c r="J93" s="57" t="s">
        <v>149</v>
      </c>
      <c r="K93" s="57" t="s">
        <v>157</v>
      </c>
      <c r="L93" s="80" t="s">
        <v>149</v>
      </c>
      <c r="M93" s="83"/>
      <c r="N93" s="81">
        <v>10000</v>
      </c>
      <c r="O93" s="78"/>
      <c r="P93" s="80" t="s">
        <v>149</v>
      </c>
      <c r="Q93" s="92"/>
    </row>
    <row r="94" spans="1:17" ht="22.5" customHeight="1">
      <c r="A94" s="59" t="s">
        <v>139</v>
      </c>
      <c r="B94" s="57" t="s">
        <v>320</v>
      </c>
      <c r="C94" s="77" t="s">
        <v>35</v>
      </c>
      <c r="D94" s="85"/>
      <c r="E94" s="77" t="s">
        <v>34</v>
      </c>
      <c r="F94" s="79"/>
      <c r="G94" s="57" t="s">
        <v>149</v>
      </c>
      <c r="H94" s="57" t="s">
        <v>149</v>
      </c>
      <c r="I94" s="57" t="s">
        <v>33</v>
      </c>
      <c r="J94" s="57" t="s">
        <v>149</v>
      </c>
      <c r="K94" s="57" t="s">
        <v>154</v>
      </c>
      <c r="L94" s="80" t="s">
        <v>149</v>
      </c>
      <c r="M94" s="82"/>
      <c r="N94" s="81">
        <v>10000</v>
      </c>
      <c r="O94" s="78"/>
      <c r="P94" s="80" t="s">
        <v>149</v>
      </c>
      <c r="Q94" s="79"/>
    </row>
    <row r="95" spans="1:17" ht="22.5" customHeight="1">
      <c r="A95" s="59" t="s">
        <v>140</v>
      </c>
      <c r="B95" s="57" t="s">
        <v>319</v>
      </c>
      <c r="C95" s="77" t="s">
        <v>35</v>
      </c>
      <c r="D95" s="78"/>
      <c r="E95" s="77" t="s">
        <v>34</v>
      </c>
      <c r="F95" s="82"/>
      <c r="G95" s="57" t="s">
        <v>149</v>
      </c>
      <c r="H95" s="57" t="s">
        <v>149</v>
      </c>
      <c r="I95" s="57" t="s">
        <v>33</v>
      </c>
      <c r="J95" s="57" t="s">
        <v>149</v>
      </c>
      <c r="K95" s="57" t="s">
        <v>154</v>
      </c>
      <c r="L95" s="80" t="s">
        <v>149</v>
      </c>
      <c r="M95" s="78"/>
      <c r="N95" s="81">
        <v>10000</v>
      </c>
      <c r="O95" s="79"/>
      <c r="P95" s="80" t="s">
        <v>149</v>
      </c>
      <c r="Q95" s="101"/>
    </row>
    <row r="96" spans="1:17" ht="22.5" customHeight="1">
      <c r="A96" s="59" t="s">
        <v>141</v>
      </c>
      <c r="B96" s="57" t="s">
        <v>319</v>
      </c>
      <c r="C96" s="77" t="s">
        <v>35</v>
      </c>
      <c r="D96" s="85"/>
      <c r="E96" s="77" t="s">
        <v>34</v>
      </c>
      <c r="F96" s="83"/>
      <c r="G96" s="57" t="s">
        <v>149</v>
      </c>
      <c r="H96" s="57" t="s">
        <v>149</v>
      </c>
      <c r="I96" s="57" t="s">
        <v>33</v>
      </c>
      <c r="J96" s="57" t="s">
        <v>149</v>
      </c>
      <c r="K96" s="57" t="s">
        <v>158</v>
      </c>
      <c r="L96" s="80" t="s">
        <v>149</v>
      </c>
      <c r="M96" s="83"/>
      <c r="N96" s="81">
        <v>10000</v>
      </c>
      <c r="O96" s="85"/>
      <c r="P96" s="80" t="s">
        <v>149</v>
      </c>
      <c r="Q96" s="83"/>
    </row>
    <row r="97" spans="1:17" ht="22.5" customHeight="1">
      <c r="A97" s="59" t="s">
        <v>142</v>
      </c>
      <c r="B97" s="57" t="s">
        <v>318</v>
      </c>
      <c r="C97" s="77" t="s">
        <v>35</v>
      </c>
      <c r="D97" s="83"/>
      <c r="E97" s="77" t="s">
        <v>34</v>
      </c>
      <c r="F97" s="78"/>
      <c r="G97" s="57" t="s">
        <v>149</v>
      </c>
      <c r="H97" s="57" t="s">
        <v>149</v>
      </c>
      <c r="I97" s="57" t="s">
        <v>33</v>
      </c>
      <c r="J97" s="57" t="s">
        <v>149</v>
      </c>
      <c r="K97" s="57" t="s">
        <v>151</v>
      </c>
      <c r="L97" s="80" t="s">
        <v>149</v>
      </c>
      <c r="M97" s="79"/>
      <c r="N97" s="81">
        <v>10000</v>
      </c>
      <c r="O97" s="79"/>
      <c r="P97" s="80" t="s">
        <v>149</v>
      </c>
      <c r="Q97" s="82"/>
    </row>
    <row r="98" spans="1:17" ht="22.5" customHeight="1">
      <c r="A98" s="59" t="s">
        <v>143</v>
      </c>
      <c r="B98" s="57" t="s">
        <v>317</v>
      </c>
      <c r="C98" s="77" t="s">
        <v>35</v>
      </c>
      <c r="D98" s="94"/>
      <c r="E98" s="77" t="s">
        <v>34</v>
      </c>
      <c r="F98" s="83"/>
      <c r="G98" s="57" t="s">
        <v>149</v>
      </c>
      <c r="H98" s="57" t="s">
        <v>149</v>
      </c>
      <c r="I98" s="57" t="s">
        <v>33</v>
      </c>
      <c r="J98" s="57" t="s">
        <v>149</v>
      </c>
      <c r="K98" s="57" t="s">
        <v>154</v>
      </c>
      <c r="L98" s="80" t="s">
        <v>149</v>
      </c>
      <c r="M98" s="83"/>
      <c r="N98" s="81">
        <v>20000</v>
      </c>
      <c r="O98" s="82"/>
      <c r="P98" s="80" t="s">
        <v>149</v>
      </c>
      <c r="Q98" s="85"/>
    </row>
    <row r="99" spans="1:17" ht="22.5" customHeight="1">
      <c r="A99" s="59" t="s">
        <v>144</v>
      </c>
      <c r="B99" s="57" t="s">
        <v>317</v>
      </c>
      <c r="C99" s="77" t="s">
        <v>35</v>
      </c>
      <c r="D99" s="82"/>
      <c r="E99" s="77" t="s">
        <v>34</v>
      </c>
      <c r="F99" s="78"/>
      <c r="G99" s="57" t="s">
        <v>149</v>
      </c>
      <c r="H99" s="57" t="s">
        <v>149</v>
      </c>
      <c r="I99" s="57" t="s">
        <v>33</v>
      </c>
      <c r="J99" s="57" t="s">
        <v>149</v>
      </c>
      <c r="K99" s="57" t="s">
        <v>152</v>
      </c>
      <c r="L99" s="80" t="s">
        <v>149</v>
      </c>
      <c r="M99" s="100"/>
      <c r="N99" s="81">
        <v>50000</v>
      </c>
      <c r="O99" s="82"/>
      <c r="P99" s="80" t="s">
        <v>149</v>
      </c>
      <c r="Q99" s="85"/>
    </row>
    <row r="100" spans="1:17" ht="22.5" customHeight="1">
      <c r="A100" s="59" t="s">
        <v>145</v>
      </c>
      <c r="B100" s="57" t="s">
        <v>317</v>
      </c>
      <c r="C100" s="77" t="s">
        <v>35</v>
      </c>
      <c r="D100" s="78"/>
      <c r="E100" s="77" t="s">
        <v>34</v>
      </c>
      <c r="F100" s="83"/>
      <c r="G100" s="57" t="s">
        <v>149</v>
      </c>
      <c r="H100" s="57" t="s">
        <v>149</v>
      </c>
      <c r="I100" s="57" t="s">
        <v>33</v>
      </c>
      <c r="J100" s="57" t="s">
        <v>149</v>
      </c>
      <c r="K100" s="57" t="s">
        <v>231</v>
      </c>
      <c r="L100" s="80" t="s">
        <v>149</v>
      </c>
      <c r="M100" s="78"/>
      <c r="N100" s="81">
        <v>10000</v>
      </c>
      <c r="O100" s="82"/>
      <c r="P100" s="80" t="s">
        <v>149</v>
      </c>
      <c r="Q100" s="85"/>
    </row>
    <row r="101" spans="1:17" ht="22.5" customHeight="1">
      <c r="A101" s="59" t="s">
        <v>146</v>
      </c>
      <c r="B101" s="57" t="s">
        <v>316</v>
      </c>
      <c r="C101" s="77" t="s">
        <v>35</v>
      </c>
      <c r="D101" s="78"/>
      <c r="E101" s="77" t="s">
        <v>34</v>
      </c>
      <c r="F101" s="78"/>
      <c r="G101" s="57" t="s">
        <v>149</v>
      </c>
      <c r="H101" s="57" t="s">
        <v>149</v>
      </c>
      <c r="I101" s="57" t="s">
        <v>33</v>
      </c>
      <c r="J101" s="57" t="s">
        <v>149</v>
      </c>
      <c r="K101" s="57" t="s">
        <v>150</v>
      </c>
      <c r="L101" s="80" t="s">
        <v>149</v>
      </c>
      <c r="M101" s="78"/>
      <c r="N101" s="81">
        <v>20000</v>
      </c>
      <c r="O101" s="78"/>
      <c r="P101" s="80" t="s">
        <v>149</v>
      </c>
      <c r="Q101" s="83"/>
    </row>
    <row r="102" spans="1:17" ht="22.5" customHeight="1">
      <c r="A102" s="59" t="s">
        <v>147</v>
      </c>
      <c r="B102" s="57" t="s">
        <v>316</v>
      </c>
      <c r="C102" s="77" t="s">
        <v>35</v>
      </c>
      <c r="D102" s="79"/>
      <c r="E102" s="77" t="s">
        <v>34</v>
      </c>
      <c r="F102" s="83"/>
      <c r="G102" s="57" t="s">
        <v>149</v>
      </c>
      <c r="H102" s="57" t="s">
        <v>149</v>
      </c>
      <c r="I102" s="57" t="s">
        <v>33</v>
      </c>
      <c r="J102" s="57" t="s">
        <v>149</v>
      </c>
      <c r="K102" s="57" t="s">
        <v>156</v>
      </c>
      <c r="L102" s="80" t="s">
        <v>149</v>
      </c>
      <c r="M102" s="78"/>
      <c r="N102" s="81">
        <v>20000</v>
      </c>
      <c r="O102" s="78"/>
      <c r="P102" s="80" t="s">
        <v>149</v>
      </c>
      <c r="Q102" s="79"/>
    </row>
    <row r="103" spans="1:17" ht="22.5" customHeight="1">
      <c r="A103" s="59" t="s">
        <v>159</v>
      </c>
      <c r="B103" s="57" t="s">
        <v>315</v>
      </c>
      <c r="C103" s="77" t="s">
        <v>35</v>
      </c>
      <c r="D103" s="78"/>
      <c r="E103" s="77" t="s">
        <v>34</v>
      </c>
      <c r="F103" s="78"/>
      <c r="G103" s="57" t="s">
        <v>149</v>
      </c>
      <c r="H103" s="57" t="s">
        <v>149</v>
      </c>
      <c r="I103" s="57" t="s">
        <v>33</v>
      </c>
      <c r="J103" s="57" t="s">
        <v>149</v>
      </c>
      <c r="K103" s="57" t="s">
        <v>152</v>
      </c>
      <c r="L103" s="80" t="s">
        <v>149</v>
      </c>
      <c r="M103" s="85"/>
      <c r="N103" s="81">
        <v>20000</v>
      </c>
      <c r="O103" s="78"/>
      <c r="P103" s="80" t="s">
        <v>149</v>
      </c>
      <c r="Q103" s="79"/>
    </row>
    <row r="104" spans="1:17" ht="22.5" customHeight="1">
      <c r="A104" s="59" t="s">
        <v>160</v>
      </c>
      <c r="B104" s="57" t="s">
        <v>315</v>
      </c>
      <c r="C104" s="77" t="s">
        <v>35</v>
      </c>
      <c r="D104" s="83"/>
      <c r="E104" s="77" t="s">
        <v>34</v>
      </c>
      <c r="F104" s="83"/>
      <c r="G104" s="57" t="s">
        <v>149</v>
      </c>
      <c r="H104" s="57" t="s">
        <v>149</v>
      </c>
      <c r="I104" s="57" t="s">
        <v>33</v>
      </c>
      <c r="J104" s="57" t="s">
        <v>149</v>
      </c>
      <c r="K104" s="57" t="s">
        <v>154</v>
      </c>
      <c r="L104" s="80" t="s">
        <v>149</v>
      </c>
      <c r="M104" s="78"/>
      <c r="N104" s="81">
        <v>40000</v>
      </c>
      <c r="O104" s="78"/>
      <c r="P104" s="80" t="s">
        <v>149</v>
      </c>
      <c r="Q104" s="78"/>
    </row>
    <row r="105" spans="1:17" ht="22.5" customHeight="1">
      <c r="A105" s="59" t="s">
        <v>161</v>
      </c>
      <c r="B105" s="57" t="s">
        <v>315</v>
      </c>
      <c r="C105" s="77" t="s">
        <v>135</v>
      </c>
      <c r="D105" s="82"/>
      <c r="E105" s="77" t="s">
        <v>34</v>
      </c>
      <c r="F105" s="78"/>
      <c r="G105" s="57" t="s">
        <v>149</v>
      </c>
      <c r="H105" s="57" t="s">
        <v>149</v>
      </c>
      <c r="I105" s="57" t="s">
        <v>33</v>
      </c>
      <c r="J105" s="57" t="s">
        <v>149</v>
      </c>
      <c r="K105" s="57" t="s">
        <v>152</v>
      </c>
      <c r="L105" s="80" t="s">
        <v>149</v>
      </c>
      <c r="M105" s="85"/>
      <c r="N105" s="81">
        <v>20000</v>
      </c>
      <c r="O105" s="83"/>
      <c r="P105" s="80" t="s">
        <v>149</v>
      </c>
      <c r="Q105" s="82"/>
    </row>
    <row r="106" spans="1:17" ht="22.5" customHeight="1">
      <c r="A106" s="59" t="s">
        <v>162</v>
      </c>
      <c r="B106" s="57" t="s">
        <v>315</v>
      </c>
      <c r="C106" s="77" t="s">
        <v>35</v>
      </c>
      <c r="D106" s="82"/>
      <c r="E106" s="77" t="s">
        <v>34</v>
      </c>
      <c r="F106" s="83"/>
      <c r="G106" s="57" t="s">
        <v>149</v>
      </c>
      <c r="H106" s="57" t="s">
        <v>149</v>
      </c>
      <c r="I106" s="57" t="s">
        <v>33</v>
      </c>
      <c r="J106" s="57" t="s">
        <v>149</v>
      </c>
      <c r="K106" s="57" t="s">
        <v>216</v>
      </c>
      <c r="L106" s="80" t="s">
        <v>149</v>
      </c>
      <c r="M106" s="78"/>
      <c r="N106" s="81">
        <v>20000</v>
      </c>
      <c r="O106" s="78"/>
      <c r="P106" s="80" t="s">
        <v>149</v>
      </c>
      <c r="Q106" s="82"/>
    </row>
    <row r="107" spans="1:17" ht="22.5" customHeight="1">
      <c r="A107" s="59" t="s">
        <v>163</v>
      </c>
      <c r="B107" s="57" t="s">
        <v>315</v>
      </c>
      <c r="C107" s="77" t="s">
        <v>35</v>
      </c>
      <c r="D107" s="79"/>
      <c r="E107" s="77" t="s">
        <v>34</v>
      </c>
      <c r="F107" s="82"/>
      <c r="G107" s="57" t="s">
        <v>149</v>
      </c>
      <c r="H107" s="57" t="s">
        <v>149</v>
      </c>
      <c r="I107" s="57" t="s">
        <v>33</v>
      </c>
      <c r="J107" s="57" t="s">
        <v>149</v>
      </c>
      <c r="K107" s="57" t="s">
        <v>155</v>
      </c>
      <c r="L107" s="80" t="s">
        <v>149</v>
      </c>
      <c r="M107" s="79"/>
      <c r="N107" s="81">
        <v>10000</v>
      </c>
      <c r="O107" s="83"/>
      <c r="P107" s="80" t="s">
        <v>149</v>
      </c>
      <c r="Q107" s="83"/>
    </row>
    <row r="108" spans="1:17" ht="22.5" customHeight="1">
      <c r="A108" s="59" t="s">
        <v>164</v>
      </c>
      <c r="B108" s="57" t="s">
        <v>315</v>
      </c>
      <c r="C108" s="77" t="s">
        <v>35</v>
      </c>
      <c r="D108" s="83"/>
      <c r="E108" s="77" t="s">
        <v>34</v>
      </c>
      <c r="F108" s="78"/>
      <c r="G108" s="57" t="s">
        <v>149</v>
      </c>
      <c r="H108" s="57" t="s">
        <v>149</v>
      </c>
      <c r="I108" s="57" t="s">
        <v>33</v>
      </c>
      <c r="J108" s="57" t="s">
        <v>149</v>
      </c>
      <c r="K108" s="57" t="s">
        <v>153</v>
      </c>
      <c r="L108" s="80" t="s">
        <v>149</v>
      </c>
      <c r="M108" s="82"/>
      <c r="N108" s="81">
        <v>10000</v>
      </c>
      <c r="O108" s="78"/>
      <c r="P108" s="80" t="s">
        <v>149</v>
      </c>
      <c r="Q108" s="78"/>
    </row>
    <row r="109" spans="1:17" ht="22.5" customHeight="1">
      <c r="A109" s="59" t="s">
        <v>165</v>
      </c>
      <c r="B109" s="57" t="s">
        <v>314</v>
      </c>
      <c r="C109" s="77" t="s">
        <v>35</v>
      </c>
      <c r="D109" s="78"/>
      <c r="E109" s="77" t="s">
        <v>248</v>
      </c>
      <c r="F109" s="84"/>
      <c r="G109" s="57" t="s">
        <v>149</v>
      </c>
      <c r="H109" s="57" t="s">
        <v>149</v>
      </c>
      <c r="I109" s="57" t="s">
        <v>247</v>
      </c>
      <c r="J109" s="57" t="s">
        <v>149</v>
      </c>
      <c r="K109" s="57" t="s">
        <v>157</v>
      </c>
      <c r="L109" s="80" t="s">
        <v>149</v>
      </c>
      <c r="M109" s="85"/>
      <c r="N109" s="81">
        <v>10000</v>
      </c>
      <c r="O109" s="85"/>
      <c r="P109" s="80" t="s">
        <v>149</v>
      </c>
      <c r="Q109" s="82"/>
    </row>
    <row r="110" spans="1:17" ht="22.5" customHeight="1">
      <c r="A110" s="59" t="s">
        <v>166</v>
      </c>
      <c r="B110" s="57" t="s">
        <v>313</v>
      </c>
      <c r="C110" s="77" t="s">
        <v>35</v>
      </c>
      <c r="D110" s="79"/>
      <c r="E110" s="77" t="s">
        <v>34</v>
      </c>
      <c r="F110" s="83"/>
      <c r="G110" s="57" t="s">
        <v>149</v>
      </c>
      <c r="H110" s="57" t="s">
        <v>149</v>
      </c>
      <c r="I110" s="57" t="s">
        <v>33</v>
      </c>
      <c r="J110" s="57" t="s">
        <v>149</v>
      </c>
      <c r="K110" s="57" t="s">
        <v>154</v>
      </c>
      <c r="L110" s="80" t="s">
        <v>149</v>
      </c>
      <c r="M110" s="78"/>
      <c r="N110" s="81">
        <v>10000</v>
      </c>
      <c r="O110" s="78"/>
      <c r="P110" s="80" t="s">
        <v>149</v>
      </c>
      <c r="Q110" s="79"/>
    </row>
    <row r="111" spans="1:17" ht="22.5" customHeight="1">
      <c r="A111" s="59" t="s">
        <v>167</v>
      </c>
      <c r="B111" s="57" t="s">
        <v>312</v>
      </c>
      <c r="C111" s="77" t="s">
        <v>35</v>
      </c>
      <c r="D111" s="78"/>
      <c r="E111" s="77" t="s">
        <v>34</v>
      </c>
      <c r="F111" s="79"/>
      <c r="G111" s="57" t="s">
        <v>149</v>
      </c>
      <c r="H111" s="57" t="s">
        <v>149</v>
      </c>
      <c r="I111" s="57" t="s">
        <v>33</v>
      </c>
      <c r="J111" s="57" t="s">
        <v>149</v>
      </c>
      <c r="K111" s="57" t="s">
        <v>154</v>
      </c>
      <c r="L111" s="80" t="s">
        <v>149</v>
      </c>
      <c r="M111" s="83"/>
      <c r="N111" s="81">
        <v>10000</v>
      </c>
      <c r="O111" s="85"/>
      <c r="P111" s="80" t="s">
        <v>149</v>
      </c>
      <c r="Q111" s="85"/>
    </row>
    <row r="112" spans="1:17" ht="22.5" customHeight="1">
      <c r="A112" s="59" t="s">
        <v>168</v>
      </c>
      <c r="B112" s="57" t="s">
        <v>311</v>
      </c>
      <c r="C112" s="77" t="s">
        <v>35</v>
      </c>
      <c r="D112" s="82"/>
      <c r="E112" s="77" t="s">
        <v>34</v>
      </c>
      <c r="F112" s="83"/>
      <c r="G112" s="57" t="s">
        <v>149</v>
      </c>
      <c r="H112" s="57" t="s">
        <v>149</v>
      </c>
      <c r="I112" s="57" t="s">
        <v>33</v>
      </c>
      <c r="J112" s="57" t="s">
        <v>149</v>
      </c>
      <c r="K112" s="57" t="s">
        <v>151</v>
      </c>
      <c r="L112" s="80" t="s">
        <v>149</v>
      </c>
      <c r="M112" s="78"/>
      <c r="N112" s="81">
        <v>10000</v>
      </c>
      <c r="O112" s="79"/>
      <c r="P112" s="80" t="s">
        <v>149</v>
      </c>
      <c r="Q112" s="82"/>
    </row>
    <row r="113" spans="1:17" ht="22.5" customHeight="1">
      <c r="A113" s="59" t="s">
        <v>169</v>
      </c>
      <c r="B113" s="57" t="s">
        <v>311</v>
      </c>
      <c r="C113" s="77" t="s">
        <v>35</v>
      </c>
      <c r="D113" s="92"/>
      <c r="E113" s="77" t="s">
        <v>34</v>
      </c>
      <c r="F113" s="82"/>
      <c r="G113" s="57" t="s">
        <v>149</v>
      </c>
      <c r="H113" s="57" t="s">
        <v>149</v>
      </c>
      <c r="I113" s="57" t="s">
        <v>33</v>
      </c>
      <c r="J113" s="57"/>
      <c r="K113" s="57" t="s">
        <v>283</v>
      </c>
      <c r="L113" s="80" t="s">
        <v>149</v>
      </c>
      <c r="M113" s="85"/>
      <c r="N113" s="81">
        <v>100000</v>
      </c>
      <c r="O113" s="85"/>
      <c r="P113" s="80" t="s">
        <v>149</v>
      </c>
      <c r="Q113" s="78"/>
    </row>
    <row r="114" spans="1:17" ht="22.5" customHeight="1">
      <c r="A114" s="59" t="s">
        <v>170</v>
      </c>
      <c r="B114" s="57" t="s">
        <v>310</v>
      </c>
      <c r="C114" s="77" t="s">
        <v>35</v>
      </c>
      <c r="D114" s="83"/>
      <c r="E114" s="77" t="s">
        <v>34</v>
      </c>
      <c r="F114" s="82"/>
      <c r="G114" s="57" t="s">
        <v>149</v>
      </c>
      <c r="H114" s="57" t="s">
        <v>149</v>
      </c>
      <c r="I114" s="57" t="s">
        <v>33</v>
      </c>
      <c r="J114" s="57"/>
      <c r="K114" s="57" t="s">
        <v>154</v>
      </c>
      <c r="L114" s="80" t="s">
        <v>149</v>
      </c>
      <c r="M114" s="79"/>
      <c r="N114" s="81">
        <v>20000</v>
      </c>
      <c r="O114" s="85"/>
      <c r="P114" s="80" t="s">
        <v>149</v>
      </c>
      <c r="Q114" s="82"/>
    </row>
    <row r="115" spans="1:17" ht="22.5" customHeight="1">
      <c r="A115" s="59" t="s">
        <v>171</v>
      </c>
      <c r="B115" s="57" t="s">
        <v>310</v>
      </c>
      <c r="C115" s="77" t="s">
        <v>35</v>
      </c>
      <c r="D115" s="92"/>
      <c r="E115" s="77" t="s">
        <v>34</v>
      </c>
      <c r="F115" s="82"/>
      <c r="G115" s="57" t="s">
        <v>149</v>
      </c>
      <c r="H115" s="57" t="s">
        <v>149</v>
      </c>
      <c r="I115" s="57" t="s">
        <v>33</v>
      </c>
      <c r="J115" s="57"/>
      <c r="K115" s="57" t="s">
        <v>231</v>
      </c>
      <c r="L115" s="80" t="s">
        <v>149</v>
      </c>
      <c r="M115" s="79"/>
      <c r="N115" s="81">
        <v>10000</v>
      </c>
      <c r="O115" s="91"/>
      <c r="P115" s="80" t="s">
        <v>149</v>
      </c>
      <c r="Q115" s="79"/>
    </row>
    <row r="116" spans="1:17" ht="22.5" customHeight="1">
      <c r="A116" s="59" t="s">
        <v>172</v>
      </c>
      <c r="B116" s="57" t="s">
        <v>309</v>
      </c>
      <c r="C116" s="77" t="s">
        <v>35</v>
      </c>
      <c r="D116" s="85"/>
      <c r="E116" s="77" t="s">
        <v>34</v>
      </c>
      <c r="F116" s="78"/>
      <c r="G116" s="57" t="s">
        <v>149</v>
      </c>
      <c r="H116" s="57" t="s">
        <v>149</v>
      </c>
      <c r="I116" s="57" t="s">
        <v>33</v>
      </c>
      <c r="J116" s="57"/>
      <c r="K116" s="57" t="s">
        <v>152</v>
      </c>
      <c r="L116" s="80" t="s">
        <v>149</v>
      </c>
      <c r="M116" s="78"/>
      <c r="N116" s="81">
        <v>50000</v>
      </c>
      <c r="O116" s="82"/>
      <c r="P116" s="80" t="s">
        <v>149</v>
      </c>
      <c r="Q116" s="85"/>
    </row>
    <row r="117" spans="1:17" ht="22.5" customHeight="1">
      <c r="A117" s="59" t="s">
        <v>173</v>
      </c>
      <c r="B117" s="57" t="s">
        <v>308</v>
      </c>
      <c r="C117" s="77" t="s">
        <v>35</v>
      </c>
      <c r="D117" s="78"/>
      <c r="E117" s="77" t="s">
        <v>34</v>
      </c>
      <c r="F117" s="78"/>
      <c r="G117" s="57" t="s">
        <v>149</v>
      </c>
      <c r="H117" s="57" t="s">
        <v>149</v>
      </c>
      <c r="I117" s="57" t="s">
        <v>33</v>
      </c>
      <c r="J117" s="57"/>
      <c r="K117" s="57" t="s">
        <v>152</v>
      </c>
      <c r="L117" s="80" t="s">
        <v>149</v>
      </c>
      <c r="M117" s="83"/>
      <c r="N117" s="81">
        <v>20000</v>
      </c>
      <c r="O117" s="82"/>
      <c r="P117" s="80" t="s">
        <v>149</v>
      </c>
      <c r="Q117" s="83"/>
    </row>
    <row r="118" spans="1:17" ht="22.5" customHeight="1">
      <c r="A118" s="59" t="s">
        <v>174</v>
      </c>
      <c r="B118" s="57" t="s">
        <v>308</v>
      </c>
      <c r="C118" s="77" t="s">
        <v>35</v>
      </c>
      <c r="D118" s="78"/>
      <c r="E118" s="77" t="s">
        <v>34</v>
      </c>
      <c r="F118" s="82"/>
      <c r="G118" s="57" t="s">
        <v>149</v>
      </c>
      <c r="H118" s="57" t="s">
        <v>149</v>
      </c>
      <c r="I118" s="57" t="s">
        <v>33</v>
      </c>
      <c r="J118" s="57"/>
      <c r="K118" s="57" t="s">
        <v>154</v>
      </c>
      <c r="L118" s="80" t="s">
        <v>149</v>
      </c>
      <c r="M118" s="78"/>
      <c r="N118" s="81">
        <v>40000</v>
      </c>
      <c r="O118" s="78"/>
      <c r="P118" s="80" t="s">
        <v>149</v>
      </c>
      <c r="Q118" s="83"/>
    </row>
    <row r="119" spans="1:17" ht="22.5" customHeight="1">
      <c r="A119" s="59" t="s">
        <v>175</v>
      </c>
      <c r="B119" s="57" t="s">
        <v>308</v>
      </c>
      <c r="C119" s="77" t="s">
        <v>35</v>
      </c>
      <c r="D119" s="78"/>
      <c r="E119" s="77" t="s">
        <v>34</v>
      </c>
      <c r="F119" s="78"/>
      <c r="G119" s="57" t="s">
        <v>149</v>
      </c>
      <c r="H119" s="57" t="s">
        <v>149</v>
      </c>
      <c r="I119" s="57" t="s">
        <v>33</v>
      </c>
      <c r="J119" s="57"/>
      <c r="K119" s="57" t="s">
        <v>155</v>
      </c>
      <c r="L119" s="80" t="s">
        <v>149</v>
      </c>
      <c r="M119" s="78"/>
      <c r="N119" s="81">
        <v>10000</v>
      </c>
      <c r="O119" s="78"/>
      <c r="P119" s="80" t="s">
        <v>149</v>
      </c>
      <c r="Q119" s="78"/>
    </row>
    <row r="120" spans="1:17" ht="22.5" customHeight="1">
      <c r="A120" s="59" t="s">
        <v>176</v>
      </c>
      <c r="B120" s="57" t="s">
        <v>308</v>
      </c>
      <c r="C120" s="77" t="s">
        <v>35</v>
      </c>
      <c r="D120" s="78"/>
      <c r="E120" s="77" t="s">
        <v>34</v>
      </c>
      <c r="F120" s="79"/>
      <c r="G120" s="57" t="s">
        <v>149</v>
      </c>
      <c r="H120" s="57" t="s">
        <v>149</v>
      </c>
      <c r="I120" s="57" t="s">
        <v>33</v>
      </c>
      <c r="J120" s="57"/>
      <c r="K120" s="57" t="s">
        <v>156</v>
      </c>
      <c r="L120" s="80" t="s">
        <v>149</v>
      </c>
      <c r="M120" s="82"/>
      <c r="N120" s="81">
        <v>20000</v>
      </c>
      <c r="O120" s="83"/>
      <c r="P120" s="80" t="s">
        <v>149</v>
      </c>
      <c r="Q120" s="83"/>
    </row>
    <row r="121" spans="1:17" ht="22.5" customHeight="1">
      <c r="A121" s="59" t="s">
        <v>177</v>
      </c>
      <c r="B121" s="57" t="s">
        <v>308</v>
      </c>
      <c r="C121" s="77" t="s">
        <v>35</v>
      </c>
      <c r="D121" s="82"/>
      <c r="E121" s="77" t="s">
        <v>34</v>
      </c>
      <c r="F121" s="78"/>
      <c r="G121" s="57" t="s">
        <v>149</v>
      </c>
      <c r="H121" s="57" t="s">
        <v>149</v>
      </c>
      <c r="I121" s="57" t="s">
        <v>33</v>
      </c>
      <c r="J121" s="57"/>
      <c r="K121" s="57" t="s">
        <v>150</v>
      </c>
      <c r="L121" s="80" t="s">
        <v>149</v>
      </c>
      <c r="M121" s="85"/>
      <c r="N121" s="81">
        <v>20000</v>
      </c>
      <c r="O121" s="78"/>
      <c r="P121" s="80" t="s">
        <v>149</v>
      </c>
      <c r="Q121" s="79"/>
    </row>
    <row r="122" spans="1:17" ht="22.5" customHeight="1">
      <c r="A122" s="59" t="s">
        <v>178</v>
      </c>
      <c r="B122" s="57" t="s">
        <v>308</v>
      </c>
      <c r="C122" s="77" t="s">
        <v>35</v>
      </c>
      <c r="D122" s="83"/>
      <c r="E122" s="77" t="s">
        <v>34</v>
      </c>
      <c r="F122" s="78"/>
      <c r="G122" s="57" t="s">
        <v>149</v>
      </c>
      <c r="H122" s="57" t="s">
        <v>149</v>
      </c>
      <c r="I122" s="57" t="s">
        <v>33</v>
      </c>
      <c r="J122" s="57"/>
      <c r="K122" s="57" t="s">
        <v>153</v>
      </c>
      <c r="L122" s="80" t="s">
        <v>149</v>
      </c>
      <c r="M122" s="79"/>
      <c r="N122" s="81">
        <v>10000</v>
      </c>
      <c r="O122" s="83"/>
      <c r="P122" s="80" t="s">
        <v>149</v>
      </c>
      <c r="Q122" s="79"/>
    </row>
    <row r="123" spans="1:17" ht="22.5" customHeight="1">
      <c r="A123" s="59" t="s">
        <v>179</v>
      </c>
      <c r="B123" s="57" t="s">
        <v>307</v>
      </c>
      <c r="C123" s="77" t="s">
        <v>35</v>
      </c>
      <c r="D123" s="83"/>
      <c r="E123" s="77" t="s">
        <v>34</v>
      </c>
      <c r="F123" s="82"/>
      <c r="G123" s="57" t="s">
        <v>149</v>
      </c>
      <c r="H123" s="57" t="s">
        <v>149</v>
      </c>
      <c r="I123" s="57" t="s">
        <v>33</v>
      </c>
      <c r="J123" s="57"/>
      <c r="K123" s="57" t="s">
        <v>152</v>
      </c>
      <c r="L123" s="80" t="s">
        <v>149</v>
      </c>
      <c r="M123" s="78"/>
      <c r="N123" s="81">
        <v>20000</v>
      </c>
      <c r="O123" s="83"/>
      <c r="P123" s="80" t="s">
        <v>149</v>
      </c>
      <c r="Q123" s="78"/>
    </row>
    <row r="124" spans="1:17" ht="22.5" customHeight="1">
      <c r="A124" s="59" t="s">
        <v>180</v>
      </c>
      <c r="B124" s="57" t="s">
        <v>307</v>
      </c>
      <c r="C124" s="77" t="s">
        <v>35</v>
      </c>
      <c r="D124" s="78"/>
      <c r="E124" s="77" t="s">
        <v>34</v>
      </c>
      <c r="F124" s="79"/>
      <c r="G124" s="57" t="s">
        <v>149</v>
      </c>
      <c r="H124" s="57" t="s">
        <v>149</v>
      </c>
      <c r="I124" s="57" t="s">
        <v>33</v>
      </c>
      <c r="J124" s="57"/>
      <c r="K124" s="57" t="s">
        <v>216</v>
      </c>
      <c r="L124" s="80" t="s">
        <v>149</v>
      </c>
      <c r="M124" s="82"/>
      <c r="N124" s="81">
        <v>20000</v>
      </c>
      <c r="O124" s="78"/>
      <c r="P124" s="80" t="s">
        <v>149</v>
      </c>
      <c r="Q124" s="78"/>
    </row>
    <row r="125" spans="1:17" ht="22.5" customHeight="1">
      <c r="A125" s="59" t="s">
        <v>181</v>
      </c>
      <c r="B125" s="57" t="s">
        <v>306</v>
      </c>
      <c r="C125" s="77" t="s">
        <v>35</v>
      </c>
      <c r="D125" s="78"/>
      <c r="E125" s="77" t="s">
        <v>388</v>
      </c>
      <c r="F125" s="79"/>
      <c r="G125" s="57" t="s">
        <v>149</v>
      </c>
      <c r="H125" s="57" t="s">
        <v>149</v>
      </c>
      <c r="I125" s="57" t="s">
        <v>45</v>
      </c>
      <c r="J125" s="57"/>
      <c r="K125" s="57" t="s">
        <v>157</v>
      </c>
      <c r="L125" s="80" t="s">
        <v>149</v>
      </c>
      <c r="M125" s="85"/>
      <c r="N125" s="81">
        <v>10000</v>
      </c>
      <c r="O125" s="82"/>
      <c r="P125" s="80" t="s">
        <v>149</v>
      </c>
      <c r="Q125" s="78"/>
    </row>
    <row r="126" spans="1:17" ht="22.5" customHeight="1">
      <c r="A126" s="59" t="s">
        <v>182</v>
      </c>
      <c r="B126" s="57" t="s">
        <v>305</v>
      </c>
      <c r="C126" s="77" t="s">
        <v>35</v>
      </c>
      <c r="D126" s="99"/>
      <c r="E126" s="77" t="s">
        <v>34</v>
      </c>
      <c r="F126" s="78"/>
      <c r="G126" s="57" t="s">
        <v>149</v>
      </c>
      <c r="H126" s="57" t="s">
        <v>149</v>
      </c>
      <c r="I126" s="57" t="s">
        <v>33</v>
      </c>
      <c r="J126" s="57"/>
      <c r="K126" s="57" t="s">
        <v>154</v>
      </c>
      <c r="L126" s="80" t="s">
        <v>149</v>
      </c>
      <c r="M126" s="82"/>
      <c r="N126" s="81">
        <v>10000</v>
      </c>
      <c r="O126" s="82"/>
      <c r="P126" s="80" t="s">
        <v>149</v>
      </c>
      <c r="Q126" s="83"/>
    </row>
    <row r="127" spans="1:17" ht="22.5" customHeight="1">
      <c r="A127" s="59" t="s">
        <v>183</v>
      </c>
      <c r="B127" s="57" t="s">
        <v>304</v>
      </c>
      <c r="C127" s="77" t="s">
        <v>35</v>
      </c>
      <c r="D127" s="83"/>
      <c r="E127" s="77" t="s">
        <v>34</v>
      </c>
      <c r="F127" s="98"/>
      <c r="G127" s="57" t="s">
        <v>149</v>
      </c>
      <c r="H127" s="57" t="s">
        <v>149</v>
      </c>
      <c r="I127" s="57" t="s">
        <v>33</v>
      </c>
      <c r="J127" s="57"/>
      <c r="K127" s="57" t="s">
        <v>154</v>
      </c>
      <c r="L127" s="80" t="s">
        <v>149</v>
      </c>
      <c r="M127" s="82"/>
      <c r="N127" s="81">
        <v>10000</v>
      </c>
      <c r="O127" s="85"/>
      <c r="P127" s="80" t="s">
        <v>149</v>
      </c>
      <c r="Q127" s="98"/>
    </row>
    <row r="128" spans="1:17" ht="22.5" customHeight="1">
      <c r="A128" s="59" t="s">
        <v>184</v>
      </c>
      <c r="B128" s="57" t="s">
        <v>303</v>
      </c>
      <c r="C128" s="77" t="s">
        <v>35</v>
      </c>
      <c r="D128" s="78"/>
      <c r="E128" s="77" t="s">
        <v>34</v>
      </c>
      <c r="F128" s="82"/>
      <c r="G128" s="57" t="s">
        <v>149</v>
      </c>
      <c r="H128" s="57" t="s">
        <v>149</v>
      </c>
      <c r="I128" s="57" t="s">
        <v>33</v>
      </c>
      <c r="J128" s="57"/>
      <c r="K128" s="57" t="s">
        <v>151</v>
      </c>
      <c r="L128" s="80" t="s">
        <v>149</v>
      </c>
      <c r="M128" s="78"/>
      <c r="N128" s="81">
        <v>10000</v>
      </c>
      <c r="O128" s="78"/>
      <c r="P128" s="80" t="s">
        <v>149</v>
      </c>
      <c r="Q128" s="78"/>
    </row>
    <row r="129" spans="1:17" ht="22.5" customHeight="1">
      <c r="A129" s="59" t="s">
        <v>185</v>
      </c>
      <c r="B129" s="57" t="s">
        <v>302</v>
      </c>
      <c r="C129" s="77" t="s">
        <v>35</v>
      </c>
      <c r="D129" s="79"/>
      <c r="E129" s="77" t="s">
        <v>34</v>
      </c>
      <c r="F129" s="79"/>
      <c r="G129" s="57" t="s">
        <v>149</v>
      </c>
      <c r="H129" s="57" t="s">
        <v>149</v>
      </c>
      <c r="I129" s="57" t="s">
        <v>33</v>
      </c>
      <c r="J129" s="57"/>
      <c r="K129" s="57" t="s">
        <v>152</v>
      </c>
      <c r="L129" s="80" t="s">
        <v>149</v>
      </c>
      <c r="M129" s="85"/>
      <c r="N129" s="81">
        <v>50000</v>
      </c>
      <c r="O129" s="83"/>
      <c r="P129" s="80" t="s">
        <v>149</v>
      </c>
      <c r="Q129" s="78"/>
    </row>
    <row r="130" spans="1:17" ht="22.5" customHeight="1">
      <c r="A130" s="59" t="s">
        <v>186</v>
      </c>
      <c r="B130" s="57" t="s">
        <v>301</v>
      </c>
      <c r="C130" s="77" t="s">
        <v>35</v>
      </c>
      <c r="D130" s="83"/>
      <c r="E130" s="77" t="s">
        <v>34</v>
      </c>
      <c r="F130" s="85"/>
      <c r="G130" s="57" t="s">
        <v>149</v>
      </c>
      <c r="H130" s="57" t="s">
        <v>149</v>
      </c>
      <c r="I130" s="57" t="s">
        <v>33</v>
      </c>
      <c r="J130" s="57"/>
      <c r="K130" s="57" t="s">
        <v>231</v>
      </c>
      <c r="L130" s="80" t="s">
        <v>149</v>
      </c>
      <c r="M130" s="78"/>
      <c r="N130" s="81">
        <v>10000</v>
      </c>
      <c r="O130" s="79"/>
      <c r="P130" s="80" t="s">
        <v>149</v>
      </c>
      <c r="Q130" s="79"/>
    </row>
    <row r="131" spans="1:17" ht="22.5" customHeight="1">
      <c r="A131" s="59" t="s">
        <v>187</v>
      </c>
      <c r="B131" s="57" t="s">
        <v>301</v>
      </c>
      <c r="C131" s="77" t="s">
        <v>35</v>
      </c>
      <c r="D131" s="82"/>
      <c r="E131" s="77" t="s">
        <v>34</v>
      </c>
      <c r="F131" s="79"/>
      <c r="G131" s="57" t="s">
        <v>149</v>
      </c>
      <c r="H131" s="57" t="s">
        <v>149</v>
      </c>
      <c r="I131" s="57" t="s">
        <v>33</v>
      </c>
      <c r="J131" s="57"/>
      <c r="K131" s="57" t="s">
        <v>154</v>
      </c>
      <c r="L131" s="80" t="s">
        <v>149</v>
      </c>
      <c r="M131" s="78"/>
      <c r="N131" s="81">
        <v>20000</v>
      </c>
      <c r="O131" s="78"/>
      <c r="P131" s="80" t="s">
        <v>149</v>
      </c>
      <c r="Q131" s="82"/>
    </row>
    <row r="132" spans="1:17" ht="22.5" customHeight="1">
      <c r="A132" s="59" t="s">
        <v>188</v>
      </c>
      <c r="B132" s="57" t="s">
        <v>300</v>
      </c>
      <c r="C132" s="77" t="s">
        <v>35</v>
      </c>
      <c r="D132" s="78"/>
      <c r="E132" s="77" t="s">
        <v>34</v>
      </c>
      <c r="F132" s="83"/>
      <c r="G132" s="57" t="s">
        <v>149</v>
      </c>
      <c r="H132" s="57" t="s">
        <v>149</v>
      </c>
      <c r="I132" s="57" t="s">
        <v>33</v>
      </c>
      <c r="J132" s="57"/>
      <c r="K132" s="57" t="s">
        <v>153</v>
      </c>
      <c r="L132" s="80" t="s">
        <v>149</v>
      </c>
      <c r="M132" s="83"/>
      <c r="N132" s="81">
        <v>10000</v>
      </c>
      <c r="O132" s="78"/>
      <c r="P132" s="80" t="s">
        <v>149</v>
      </c>
      <c r="Q132" s="83"/>
    </row>
    <row r="133" spans="1:17" ht="22.5" customHeight="1">
      <c r="A133" s="59" t="s">
        <v>189</v>
      </c>
      <c r="B133" s="57" t="s">
        <v>300</v>
      </c>
      <c r="C133" s="77" t="s">
        <v>35</v>
      </c>
      <c r="D133" s="82"/>
      <c r="E133" s="77" t="s">
        <v>34</v>
      </c>
      <c r="F133" s="85"/>
      <c r="G133" s="57" t="s">
        <v>149</v>
      </c>
      <c r="H133" s="57" t="s">
        <v>149</v>
      </c>
      <c r="I133" s="57" t="s">
        <v>33</v>
      </c>
      <c r="J133" s="57"/>
      <c r="K133" s="57" t="s">
        <v>216</v>
      </c>
      <c r="L133" s="80" t="s">
        <v>149</v>
      </c>
      <c r="M133" s="79"/>
      <c r="N133" s="81">
        <v>20000</v>
      </c>
      <c r="O133" s="92"/>
      <c r="P133" s="80" t="s">
        <v>149</v>
      </c>
      <c r="Q133" s="79"/>
    </row>
    <row r="134" spans="1:17" ht="22.5" customHeight="1">
      <c r="A134" s="59" t="s">
        <v>190</v>
      </c>
      <c r="B134" s="57" t="s">
        <v>300</v>
      </c>
      <c r="C134" s="77" t="s">
        <v>35</v>
      </c>
      <c r="D134" s="82"/>
      <c r="E134" s="77" t="s">
        <v>34</v>
      </c>
      <c r="F134" s="78"/>
      <c r="G134" s="57" t="s">
        <v>149</v>
      </c>
      <c r="H134" s="57" t="s">
        <v>149</v>
      </c>
      <c r="I134" s="57" t="s">
        <v>33</v>
      </c>
      <c r="J134" s="57"/>
      <c r="K134" s="57" t="s">
        <v>155</v>
      </c>
      <c r="L134" s="80" t="s">
        <v>149</v>
      </c>
      <c r="M134" s="82"/>
      <c r="N134" s="81">
        <v>10000</v>
      </c>
      <c r="O134" s="78"/>
      <c r="P134" s="80" t="s">
        <v>149</v>
      </c>
      <c r="Q134" s="83"/>
    </row>
    <row r="135" spans="1:17" ht="22.5" customHeight="1">
      <c r="A135" s="59" t="s">
        <v>191</v>
      </c>
      <c r="B135" s="57" t="s">
        <v>300</v>
      </c>
      <c r="C135" s="77" t="s">
        <v>35</v>
      </c>
      <c r="D135" s="83"/>
      <c r="E135" s="77" t="s">
        <v>34</v>
      </c>
      <c r="F135" s="78"/>
      <c r="G135" s="57" t="s">
        <v>149</v>
      </c>
      <c r="H135" s="57" t="s">
        <v>149</v>
      </c>
      <c r="I135" s="57" t="s">
        <v>33</v>
      </c>
      <c r="J135" s="57"/>
      <c r="K135" s="57" t="s">
        <v>152</v>
      </c>
      <c r="L135" s="80" t="s">
        <v>149</v>
      </c>
      <c r="M135" s="83"/>
      <c r="N135" s="81">
        <v>20000</v>
      </c>
      <c r="O135" s="83"/>
      <c r="P135" s="80" t="s">
        <v>149</v>
      </c>
      <c r="Q135" s="79"/>
    </row>
    <row r="136" spans="1:17" ht="22.5" customHeight="1">
      <c r="A136" s="59" t="s">
        <v>192</v>
      </c>
      <c r="B136" s="57" t="s">
        <v>300</v>
      </c>
      <c r="C136" s="77" t="s">
        <v>35</v>
      </c>
      <c r="D136" s="83"/>
      <c r="E136" s="77" t="s">
        <v>34</v>
      </c>
      <c r="F136" s="83"/>
      <c r="G136" s="57" t="s">
        <v>149</v>
      </c>
      <c r="H136" s="57" t="s">
        <v>149</v>
      </c>
      <c r="I136" s="57" t="s">
        <v>33</v>
      </c>
      <c r="J136" s="57"/>
      <c r="K136" s="57" t="s">
        <v>154</v>
      </c>
      <c r="L136" s="80" t="s">
        <v>149</v>
      </c>
      <c r="M136" s="83"/>
      <c r="N136" s="81">
        <v>40000</v>
      </c>
      <c r="O136" s="82"/>
      <c r="P136" s="80" t="s">
        <v>149</v>
      </c>
      <c r="Q136" s="82"/>
    </row>
    <row r="137" spans="1:17" ht="22.5" customHeight="1">
      <c r="A137" s="59" t="s">
        <v>193</v>
      </c>
      <c r="B137" s="57" t="s">
        <v>300</v>
      </c>
      <c r="C137" s="77" t="s">
        <v>35</v>
      </c>
      <c r="D137" s="78"/>
      <c r="E137" s="77" t="s">
        <v>34</v>
      </c>
      <c r="F137" s="78"/>
      <c r="G137" s="57" t="s">
        <v>149</v>
      </c>
      <c r="H137" s="57" t="s">
        <v>149</v>
      </c>
      <c r="I137" s="57" t="s">
        <v>33</v>
      </c>
      <c r="J137" s="57"/>
      <c r="K137" s="57" t="s">
        <v>152</v>
      </c>
      <c r="L137" s="80" t="s">
        <v>149</v>
      </c>
      <c r="M137" s="78"/>
      <c r="N137" s="81">
        <v>20000</v>
      </c>
      <c r="O137" s="78"/>
      <c r="P137" s="80" t="s">
        <v>149</v>
      </c>
      <c r="Q137" s="78"/>
    </row>
    <row r="138" spans="1:17" ht="22.5" customHeight="1">
      <c r="A138" s="59" t="s">
        <v>194</v>
      </c>
      <c r="B138" s="57" t="s">
        <v>300</v>
      </c>
      <c r="C138" s="77" t="s">
        <v>35</v>
      </c>
      <c r="D138" s="83"/>
      <c r="E138" s="77" t="s">
        <v>34</v>
      </c>
      <c r="F138" s="85"/>
      <c r="G138" s="57" t="s">
        <v>149</v>
      </c>
      <c r="H138" s="57" t="s">
        <v>149</v>
      </c>
      <c r="I138" s="57" t="s">
        <v>33</v>
      </c>
      <c r="J138" s="57"/>
      <c r="K138" s="57" t="s">
        <v>156</v>
      </c>
      <c r="L138" s="80" t="s">
        <v>149</v>
      </c>
      <c r="M138" s="82"/>
      <c r="N138" s="81">
        <v>20000</v>
      </c>
      <c r="O138" s="83"/>
      <c r="P138" s="80" t="s">
        <v>149</v>
      </c>
      <c r="Q138" s="78"/>
    </row>
    <row r="139" spans="1:17" ht="22.5" customHeight="1">
      <c r="A139" s="59" t="s">
        <v>195</v>
      </c>
      <c r="B139" s="57" t="s">
        <v>300</v>
      </c>
      <c r="C139" s="77" t="s">
        <v>35</v>
      </c>
      <c r="D139" s="83"/>
      <c r="E139" s="77" t="s">
        <v>34</v>
      </c>
      <c r="F139" s="83"/>
      <c r="G139" s="57" t="s">
        <v>149</v>
      </c>
      <c r="H139" s="57" t="s">
        <v>149</v>
      </c>
      <c r="I139" s="57" t="s">
        <v>33</v>
      </c>
      <c r="J139" s="57"/>
      <c r="K139" s="57" t="s">
        <v>150</v>
      </c>
      <c r="L139" s="80" t="s">
        <v>149</v>
      </c>
      <c r="M139" s="78"/>
      <c r="N139" s="81">
        <v>20000</v>
      </c>
      <c r="O139" s="78"/>
      <c r="P139" s="80" t="s">
        <v>149</v>
      </c>
      <c r="Q139" s="79"/>
    </row>
    <row r="140" spans="1:17" ht="22.5" customHeight="1">
      <c r="A140" s="59" t="s">
        <v>196</v>
      </c>
      <c r="B140" s="57" t="s">
        <v>299</v>
      </c>
      <c r="C140" s="77" t="s">
        <v>35</v>
      </c>
      <c r="D140" s="82"/>
      <c r="E140" s="77" t="s">
        <v>34</v>
      </c>
      <c r="F140" s="83"/>
      <c r="G140" s="57" t="s">
        <v>149</v>
      </c>
      <c r="H140" s="57" t="s">
        <v>149</v>
      </c>
      <c r="I140" s="57" t="s">
        <v>33</v>
      </c>
      <c r="J140" s="57"/>
      <c r="K140" s="57" t="s">
        <v>158</v>
      </c>
      <c r="L140" s="80" t="s">
        <v>149</v>
      </c>
      <c r="M140" s="82"/>
      <c r="N140" s="81">
        <v>10000</v>
      </c>
      <c r="O140" s="78"/>
      <c r="P140" s="80" t="s">
        <v>149</v>
      </c>
      <c r="Q140" s="79"/>
    </row>
    <row r="141" spans="1:17" ht="22.5" customHeight="1">
      <c r="A141" s="59" t="s">
        <v>197</v>
      </c>
      <c r="B141" s="57" t="s">
        <v>298</v>
      </c>
      <c r="C141" s="77" t="s">
        <v>35</v>
      </c>
      <c r="D141" s="83"/>
      <c r="E141" s="77" t="s">
        <v>248</v>
      </c>
      <c r="F141" s="84"/>
      <c r="G141" s="57" t="s">
        <v>149</v>
      </c>
      <c r="H141" s="57" t="s">
        <v>149</v>
      </c>
      <c r="I141" s="57" t="s">
        <v>297</v>
      </c>
      <c r="J141" s="57"/>
      <c r="K141" s="57" t="s">
        <v>157</v>
      </c>
      <c r="L141" s="80" t="s">
        <v>149</v>
      </c>
      <c r="M141" s="82"/>
      <c r="N141" s="81">
        <v>10000</v>
      </c>
      <c r="O141" s="78"/>
      <c r="P141" s="80" t="s">
        <v>149</v>
      </c>
      <c r="Q141" s="83"/>
    </row>
    <row r="142" spans="1:17" ht="22.5" customHeight="1">
      <c r="A142" s="59" t="s">
        <v>198</v>
      </c>
      <c r="B142" s="57" t="s">
        <v>296</v>
      </c>
      <c r="C142" s="77" t="s">
        <v>35</v>
      </c>
      <c r="D142" s="78"/>
      <c r="E142" s="77" t="s">
        <v>34</v>
      </c>
      <c r="F142" s="83"/>
      <c r="G142" s="57" t="s">
        <v>149</v>
      </c>
      <c r="H142" s="57" t="s">
        <v>149</v>
      </c>
      <c r="I142" s="57" t="s">
        <v>33</v>
      </c>
      <c r="J142" s="57"/>
      <c r="K142" s="57" t="s">
        <v>154</v>
      </c>
      <c r="L142" s="80" t="s">
        <v>149</v>
      </c>
      <c r="M142" s="78"/>
      <c r="N142" s="81">
        <v>10000</v>
      </c>
      <c r="O142" s="82"/>
      <c r="P142" s="80" t="s">
        <v>149</v>
      </c>
      <c r="Q142" s="83"/>
    </row>
    <row r="143" spans="1:17" ht="22.5" customHeight="1">
      <c r="A143" s="59" t="s">
        <v>199</v>
      </c>
      <c r="B143" s="57" t="s">
        <v>295</v>
      </c>
      <c r="C143" s="77" t="s">
        <v>35</v>
      </c>
      <c r="D143" s="78"/>
      <c r="E143" s="77" t="s">
        <v>34</v>
      </c>
      <c r="F143" s="79"/>
      <c r="G143" s="57" t="s">
        <v>149</v>
      </c>
      <c r="H143" s="57" t="s">
        <v>149</v>
      </c>
      <c r="I143" s="57" t="s">
        <v>33</v>
      </c>
      <c r="J143" s="57"/>
      <c r="K143" s="57" t="s">
        <v>154</v>
      </c>
      <c r="L143" s="80" t="s">
        <v>149</v>
      </c>
      <c r="M143" s="82"/>
      <c r="N143" s="81">
        <v>10000</v>
      </c>
      <c r="O143" s="82"/>
      <c r="P143" s="80" t="s">
        <v>149</v>
      </c>
      <c r="Q143" s="78"/>
    </row>
    <row r="144" spans="1:17" ht="22.5" customHeight="1">
      <c r="A144" s="59" t="s">
        <v>200</v>
      </c>
      <c r="B144" s="57" t="s">
        <v>294</v>
      </c>
      <c r="C144" s="77" t="s">
        <v>35</v>
      </c>
      <c r="D144" s="94"/>
      <c r="E144" s="77" t="s">
        <v>34</v>
      </c>
      <c r="F144" s="78"/>
      <c r="G144" s="57" t="s">
        <v>149</v>
      </c>
      <c r="H144" s="57" t="s">
        <v>149</v>
      </c>
      <c r="I144" s="57" t="s">
        <v>33</v>
      </c>
      <c r="J144" s="57"/>
      <c r="K144" s="57" t="s">
        <v>151</v>
      </c>
      <c r="L144" s="80" t="s">
        <v>149</v>
      </c>
      <c r="M144" s="83"/>
      <c r="N144" s="81">
        <v>10000</v>
      </c>
      <c r="O144" s="78"/>
      <c r="P144" s="80" t="s">
        <v>149</v>
      </c>
      <c r="Q144" s="83"/>
    </row>
    <row r="145" spans="1:17" ht="22.5" customHeight="1">
      <c r="A145" s="59" t="s">
        <v>201</v>
      </c>
      <c r="B145" s="57" t="s">
        <v>293</v>
      </c>
      <c r="C145" s="77" t="s">
        <v>35</v>
      </c>
      <c r="D145" s="79"/>
      <c r="E145" s="77" t="s">
        <v>34</v>
      </c>
      <c r="F145" s="79"/>
      <c r="G145" s="57" t="s">
        <v>149</v>
      </c>
      <c r="H145" s="57" t="s">
        <v>149</v>
      </c>
      <c r="I145" s="57" t="s">
        <v>33</v>
      </c>
      <c r="J145" s="57"/>
      <c r="K145" s="57" t="s">
        <v>154</v>
      </c>
      <c r="L145" s="80" t="s">
        <v>149</v>
      </c>
      <c r="M145" s="85"/>
      <c r="N145" s="81">
        <v>20000</v>
      </c>
      <c r="O145" s="83"/>
      <c r="P145" s="80" t="s">
        <v>149</v>
      </c>
      <c r="Q145" s="78"/>
    </row>
    <row r="146" spans="1:17" ht="22.5" customHeight="1">
      <c r="A146" s="59" t="s">
        <v>202</v>
      </c>
      <c r="B146" s="57" t="s">
        <v>293</v>
      </c>
      <c r="C146" s="77" t="s">
        <v>35</v>
      </c>
      <c r="D146" s="82"/>
      <c r="E146" s="77" t="s">
        <v>34</v>
      </c>
      <c r="F146" s="78"/>
      <c r="G146" s="57" t="s">
        <v>149</v>
      </c>
      <c r="H146" s="57" t="s">
        <v>149</v>
      </c>
      <c r="I146" s="57" t="s">
        <v>33</v>
      </c>
      <c r="J146" s="57"/>
      <c r="K146" s="57" t="s">
        <v>152</v>
      </c>
      <c r="L146" s="80" t="s">
        <v>149</v>
      </c>
      <c r="M146" s="78"/>
      <c r="N146" s="81">
        <v>50000</v>
      </c>
      <c r="O146" s="83"/>
      <c r="P146" s="80" t="s">
        <v>149</v>
      </c>
      <c r="Q146" s="79"/>
    </row>
    <row r="147" spans="1:17" ht="22.5" customHeight="1">
      <c r="A147" s="59" t="s">
        <v>203</v>
      </c>
      <c r="B147" s="57" t="s">
        <v>293</v>
      </c>
      <c r="C147" s="77" t="s">
        <v>35</v>
      </c>
      <c r="D147" s="83"/>
      <c r="E147" s="77" t="s">
        <v>34</v>
      </c>
      <c r="F147" s="83"/>
      <c r="G147" s="57" t="s">
        <v>149</v>
      </c>
      <c r="H147" s="57" t="s">
        <v>149</v>
      </c>
      <c r="I147" s="57" t="s">
        <v>33</v>
      </c>
      <c r="J147" s="57"/>
      <c r="K147" s="57" t="s">
        <v>231</v>
      </c>
      <c r="L147" s="80" t="s">
        <v>149</v>
      </c>
      <c r="M147" s="82"/>
      <c r="N147" s="81">
        <v>10000</v>
      </c>
      <c r="O147" s="97"/>
      <c r="P147" s="80" t="s">
        <v>149</v>
      </c>
      <c r="Q147" s="82"/>
    </row>
    <row r="148" spans="1:17" ht="22.5" customHeight="1">
      <c r="A148" s="59" t="s">
        <v>204</v>
      </c>
      <c r="B148" s="57" t="s">
        <v>292</v>
      </c>
      <c r="C148" s="77" t="s">
        <v>35</v>
      </c>
      <c r="D148" s="78"/>
      <c r="E148" s="77" t="s">
        <v>34</v>
      </c>
      <c r="F148" s="78"/>
      <c r="G148" s="57" t="s">
        <v>149</v>
      </c>
      <c r="H148" s="57" t="s">
        <v>149</v>
      </c>
      <c r="I148" s="57" t="s">
        <v>33</v>
      </c>
      <c r="J148" s="57"/>
      <c r="K148" s="57" t="s">
        <v>156</v>
      </c>
      <c r="L148" s="80" t="s">
        <v>149</v>
      </c>
      <c r="M148" s="78"/>
      <c r="N148" s="81">
        <v>20000</v>
      </c>
      <c r="O148" s="79"/>
      <c r="P148" s="80" t="s">
        <v>149</v>
      </c>
      <c r="Q148" s="79"/>
    </row>
    <row r="149" spans="1:17" ht="22.5" customHeight="1">
      <c r="A149" s="59" t="s">
        <v>205</v>
      </c>
      <c r="B149" s="57" t="s">
        <v>286</v>
      </c>
      <c r="C149" s="77" t="s">
        <v>35</v>
      </c>
      <c r="D149" s="82"/>
      <c r="E149" s="77" t="s">
        <v>34</v>
      </c>
      <c r="F149" s="79"/>
      <c r="G149" s="57" t="s">
        <v>149</v>
      </c>
      <c r="H149" s="57" t="s">
        <v>149</v>
      </c>
      <c r="I149" s="57" t="s">
        <v>33</v>
      </c>
      <c r="J149" s="57"/>
      <c r="K149" s="57" t="s">
        <v>153</v>
      </c>
      <c r="L149" s="80" t="s">
        <v>149</v>
      </c>
      <c r="M149" s="85"/>
      <c r="N149" s="81">
        <v>10000</v>
      </c>
      <c r="O149" s="78"/>
      <c r="P149" s="80" t="s">
        <v>149</v>
      </c>
      <c r="Q149" s="78"/>
    </row>
    <row r="150" spans="1:17" ht="22.5" customHeight="1">
      <c r="A150" s="59" t="s">
        <v>206</v>
      </c>
      <c r="B150" s="57" t="s">
        <v>286</v>
      </c>
      <c r="C150" s="77" t="s">
        <v>135</v>
      </c>
      <c r="D150" s="85"/>
      <c r="E150" s="77" t="s">
        <v>34</v>
      </c>
      <c r="F150" s="82"/>
      <c r="G150" s="57" t="s">
        <v>149</v>
      </c>
      <c r="H150" s="57" t="s">
        <v>149</v>
      </c>
      <c r="I150" s="57" t="s">
        <v>33</v>
      </c>
      <c r="J150" s="57"/>
      <c r="K150" s="57" t="s">
        <v>150</v>
      </c>
      <c r="L150" s="80" t="s">
        <v>149</v>
      </c>
      <c r="M150" s="79"/>
      <c r="N150" s="81">
        <v>20000</v>
      </c>
      <c r="O150" s="82"/>
      <c r="P150" s="80" t="s">
        <v>149</v>
      </c>
      <c r="Q150" s="82"/>
    </row>
    <row r="151" spans="1:17" ht="22.5" customHeight="1">
      <c r="A151" s="59" t="s">
        <v>291</v>
      </c>
      <c r="B151" s="57" t="s">
        <v>286</v>
      </c>
      <c r="C151" s="77" t="s">
        <v>35</v>
      </c>
      <c r="D151" s="78"/>
      <c r="E151" s="77" t="s">
        <v>34</v>
      </c>
      <c r="F151" s="83"/>
      <c r="G151" s="57" t="s">
        <v>149</v>
      </c>
      <c r="H151" s="57" t="s">
        <v>149</v>
      </c>
      <c r="I151" s="57" t="s">
        <v>33</v>
      </c>
      <c r="J151" s="57"/>
      <c r="K151" s="57" t="s">
        <v>152</v>
      </c>
      <c r="L151" s="80" t="s">
        <v>149</v>
      </c>
      <c r="M151" s="79"/>
      <c r="N151" s="81">
        <v>20000</v>
      </c>
      <c r="O151" s="92"/>
      <c r="P151" s="80" t="s">
        <v>149</v>
      </c>
      <c r="Q151" s="92"/>
    </row>
    <row r="152" spans="1:17" ht="22.5" customHeight="1">
      <c r="A152" s="59" t="s">
        <v>290</v>
      </c>
      <c r="B152" s="57" t="s">
        <v>286</v>
      </c>
      <c r="C152" s="77" t="s">
        <v>35</v>
      </c>
      <c r="D152" s="82"/>
      <c r="E152" s="77" t="s">
        <v>34</v>
      </c>
      <c r="F152" s="83"/>
      <c r="G152" s="57" t="s">
        <v>149</v>
      </c>
      <c r="H152" s="57" t="s">
        <v>149</v>
      </c>
      <c r="I152" s="57" t="s">
        <v>33</v>
      </c>
      <c r="J152" s="57"/>
      <c r="K152" s="57" t="s">
        <v>151</v>
      </c>
      <c r="L152" s="80" t="s">
        <v>149</v>
      </c>
      <c r="M152" s="78"/>
      <c r="N152" s="81">
        <v>10000</v>
      </c>
      <c r="O152" s="83"/>
      <c r="P152" s="80" t="s">
        <v>149</v>
      </c>
      <c r="Q152" s="83"/>
    </row>
    <row r="153" spans="1:17" ht="22.5" customHeight="1">
      <c r="A153" s="59" t="s">
        <v>289</v>
      </c>
      <c r="B153" s="57" t="s">
        <v>286</v>
      </c>
      <c r="C153" s="77" t="s">
        <v>35</v>
      </c>
      <c r="D153" s="78"/>
      <c r="E153" s="77" t="s">
        <v>34</v>
      </c>
      <c r="F153" s="78"/>
      <c r="G153" s="57" t="s">
        <v>149</v>
      </c>
      <c r="H153" s="57" t="s">
        <v>149</v>
      </c>
      <c r="I153" s="57" t="s">
        <v>33</v>
      </c>
      <c r="J153" s="57"/>
      <c r="K153" s="57" t="s">
        <v>152</v>
      </c>
      <c r="L153" s="80" t="s">
        <v>149</v>
      </c>
      <c r="M153" s="82"/>
      <c r="N153" s="81">
        <v>10000</v>
      </c>
      <c r="O153" s="79"/>
      <c r="P153" s="80" t="s">
        <v>149</v>
      </c>
      <c r="Q153" s="78"/>
    </row>
    <row r="154" spans="1:17" ht="22.5" customHeight="1">
      <c r="A154" s="59" t="s">
        <v>288</v>
      </c>
      <c r="B154" s="57" t="s">
        <v>286</v>
      </c>
      <c r="C154" s="77" t="s">
        <v>35</v>
      </c>
      <c r="D154" s="83"/>
      <c r="E154" s="77" t="s">
        <v>34</v>
      </c>
      <c r="F154" s="82"/>
      <c r="G154" s="57" t="s">
        <v>149</v>
      </c>
      <c r="H154" s="57" t="s">
        <v>149</v>
      </c>
      <c r="I154" s="57" t="s">
        <v>33</v>
      </c>
      <c r="J154" s="57"/>
      <c r="K154" s="57" t="s">
        <v>154</v>
      </c>
      <c r="L154" s="80" t="s">
        <v>149</v>
      </c>
      <c r="M154" s="96"/>
      <c r="N154" s="81">
        <v>40000</v>
      </c>
      <c r="O154" s="82"/>
      <c r="P154" s="80" t="s">
        <v>149</v>
      </c>
      <c r="Q154" s="83"/>
    </row>
    <row r="155" spans="1:17" ht="22.5" customHeight="1">
      <c r="A155" s="59" t="s">
        <v>287</v>
      </c>
      <c r="B155" s="57" t="s">
        <v>286</v>
      </c>
      <c r="C155" s="77" t="s">
        <v>35</v>
      </c>
      <c r="D155" s="83"/>
      <c r="E155" s="77" t="s">
        <v>34</v>
      </c>
      <c r="F155" s="95"/>
      <c r="G155" s="57" t="s">
        <v>149</v>
      </c>
      <c r="H155" s="57" t="s">
        <v>149</v>
      </c>
      <c r="I155" s="57" t="s">
        <v>33</v>
      </c>
      <c r="J155" s="57"/>
      <c r="K155" s="57" t="s">
        <v>216</v>
      </c>
      <c r="L155" s="80" t="s">
        <v>149</v>
      </c>
      <c r="M155" s="78"/>
      <c r="N155" s="81">
        <v>20000</v>
      </c>
      <c r="O155" s="78"/>
      <c r="P155" s="80" t="s">
        <v>149</v>
      </c>
      <c r="Q155" s="82"/>
    </row>
    <row r="156" spans="1:17" ht="22.5" customHeight="1">
      <c r="A156" s="59" t="s">
        <v>285</v>
      </c>
      <c r="B156" s="57" t="s">
        <v>284</v>
      </c>
      <c r="C156" s="77" t="s">
        <v>35</v>
      </c>
      <c r="D156" s="85"/>
      <c r="E156" s="77" t="s">
        <v>34</v>
      </c>
      <c r="F156" s="83"/>
      <c r="G156" s="57" t="s">
        <v>149</v>
      </c>
      <c r="H156" s="57" t="s">
        <v>149</v>
      </c>
      <c r="I156" s="57" t="s">
        <v>33</v>
      </c>
      <c r="J156" s="57"/>
      <c r="K156" s="57" t="s">
        <v>283</v>
      </c>
      <c r="L156" s="80" t="s">
        <v>149</v>
      </c>
      <c r="M156" s="83"/>
      <c r="N156" s="81">
        <v>50000</v>
      </c>
      <c r="O156" s="83"/>
      <c r="P156" s="80" t="s">
        <v>149</v>
      </c>
      <c r="Q156" s="78"/>
    </row>
    <row r="157" spans="1:17" ht="22.5" customHeight="1">
      <c r="A157" s="59" t="s">
        <v>282</v>
      </c>
      <c r="B157" s="57" t="s">
        <v>279</v>
      </c>
      <c r="C157" s="77" t="s">
        <v>35</v>
      </c>
      <c r="D157" s="85"/>
      <c r="E157" s="77" t="s">
        <v>281</v>
      </c>
      <c r="F157" s="84"/>
      <c r="G157" s="57" t="s">
        <v>149</v>
      </c>
      <c r="H157" s="57" t="s">
        <v>149</v>
      </c>
      <c r="I157" s="57" t="s">
        <v>247</v>
      </c>
      <c r="J157" s="57" t="s">
        <v>149</v>
      </c>
      <c r="K157" s="57" t="s">
        <v>157</v>
      </c>
      <c r="L157" s="80" t="s">
        <v>149</v>
      </c>
      <c r="M157" s="78"/>
      <c r="N157" s="81">
        <v>10000</v>
      </c>
      <c r="O157" s="82"/>
      <c r="P157" s="80" t="s">
        <v>149</v>
      </c>
      <c r="Q157" s="82"/>
    </row>
    <row r="158" spans="1:17" ht="22.5" customHeight="1">
      <c r="A158" s="59" t="s">
        <v>280</v>
      </c>
      <c r="B158" s="57" t="s">
        <v>279</v>
      </c>
      <c r="C158" s="77" t="s">
        <v>35</v>
      </c>
      <c r="D158" s="78"/>
      <c r="E158" s="77" t="s">
        <v>34</v>
      </c>
      <c r="F158" s="78"/>
      <c r="G158" s="57" t="s">
        <v>149</v>
      </c>
      <c r="H158" s="57" t="s">
        <v>149</v>
      </c>
      <c r="I158" s="57" t="s">
        <v>33</v>
      </c>
      <c r="J158" s="57" t="s">
        <v>149</v>
      </c>
      <c r="K158" s="57" t="s">
        <v>212</v>
      </c>
      <c r="L158" s="80" t="s">
        <v>149</v>
      </c>
      <c r="M158" s="82"/>
      <c r="N158" s="81">
        <v>10000</v>
      </c>
      <c r="O158" s="79"/>
      <c r="P158" s="80" t="s">
        <v>149</v>
      </c>
      <c r="Q158" s="78"/>
    </row>
    <row r="159" spans="1:17" ht="22.5" customHeight="1">
      <c r="A159" s="59" t="s">
        <v>278</v>
      </c>
      <c r="B159" s="57" t="s">
        <v>277</v>
      </c>
      <c r="C159" s="77" t="s">
        <v>35</v>
      </c>
      <c r="D159" s="78"/>
      <c r="E159" s="77" t="s">
        <v>34</v>
      </c>
      <c r="F159" s="78"/>
      <c r="G159" s="57" t="s">
        <v>149</v>
      </c>
      <c r="H159" s="57" t="s">
        <v>149</v>
      </c>
      <c r="I159" s="57" t="s">
        <v>33</v>
      </c>
      <c r="J159" s="57" t="s">
        <v>149</v>
      </c>
      <c r="K159" s="57" t="s">
        <v>155</v>
      </c>
      <c r="L159" s="80" t="s">
        <v>149</v>
      </c>
      <c r="M159" s="78"/>
      <c r="N159" s="81">
        <v>10000</v>
      </c>
      <c r="O159" s="82"/>
      <c r="P159" s="80" t="s">
        <v>149</v>
      </c>
      <c r="Q159" s="83"/>
    </row>
    <row r="160" spans="1:17" ht="22.5" customHeight="1">
      <c r="A160" s="59" t="s">
        <v>276</v>
      </c>
      <c r="B160" s="57" t="s">
        <v>274</v>
      </c>
      <c r="C160" s="77" t="s">
        <v>35</v>
      </c>
      <c r="D160" s="78"/>
      <c r="E160" s="77" t="s">
        <v>34</v>
      </c>
      <c r="F160" s="79"/>
      <c r="G160" s="57" t="s">
        <v>149</v>
      </c>
      <c r="H160" s="57" t="s">
        <v>149</v>
      </c>
      <c r="I160" s="57" t="s">
        <v>33</v>
      </c>
      <c r="J160" s="57" t="s">
        <v>149</v>
      </c>
      <c r="K160" s="57" t="s">
        <v>268</v>
      </c>
      <c r="L160" s="80" t="s">
        <v>149</v>
      </c>
      <c r="M160" s="78"/>
      <c r="N160" s="81">
        <v>20000</v>
      </c>
      <c r="O160" s="78"/>
      <c r="P160" s="80" t="s">
        <v>149</v>
      </c>
      <c r="Q160" s="83"/>
    </row>
    <row r="161" spans="1:17" ht="22.5" customHeight="1">
      <c r="A161" s="59" t="s">
        <v>275</v>
      </c>
      <c r="B161" s="57" t="s">
        <v>274</v>
      </c>
      <c r="C161" s="77" t="s">
        <v>35</v>
      </c>
      <c r="D161" s="78"/>
      <c r="E161" s="77" t="s">
        <v>34</v>
      </c>
      <c r="F161" s="79"/>
      <c r="G161" s="57" t="s">
        <v>149</v>
      </c>
      <c r="H161" s="57" t="s">
        <v>149</v>
      </c>
      <c r="I161" s="57" t="s">
        <v>33</v>
      </c>
      <c r="J161" s="57" t="s">
        <v>149</v>
      </c>
      <c r="K161" s="57" t="s">
        <v>154</v>
      </c>
      <c r="L161" s="80" t="s">
        <v>149</v>
      </c>
      <c r="M161" s="82"/>
      <c r="N161" s="81">
        <v>10000</v>
      </c>
      <c r="O161" s="82"/>
      <c r="P161" s="80" t="s">
        <v>149</v>
      </c>
      <c r="Q161" s="85"/>
    </row>
    <row r="162" spans="1:17" ht="22.5" customHeight="1">
      <c r="A162" s="59" t="s">
        <v>273</v>
      </c>
      <c r="B162" s="57" t="s">
        <v>272</v>
      </c>
      <c r="C162" s="77" t="s">
        <v>35</v>
      </c>
      <c r="D162" s="90"/>
      <c r="E162" s="77" t="s">
        <v>34</v>
      </c>
      <c r="F162" s="94"/>
      <c r="G162" s="57" t="s">
        <v>149</v>
      </c>
      <c r="H162" s="57" t="s">
        <v>149</v>
      </c>
      <c r="I162" s="57" t="s">
        <v>33</v>
      </c>
      <c r="J162" s="57" t="s">
        <v>149</v>
      </c>
      <c r="K162" s="57" t="s">
        <v>154</v>
      </c>
      <c r="L162" s="80" t="s">
        <v>149</v>
      </c>
      <c r="M162" s="82"/>
      <c r="N162" s="81">
        <v>10000</v>
      </c>
      <c r="O162" s="82"/>
      <c r="P162" s="80" t="s">
        <v>149</v>
      </c>
      <c r="Q162" s="78"/>
    </row>
    <row r="163" spans="1:17" ht="22.5" customHeight="1">
      <c r="A163" s="59" t="s">
        <v>271</v>
      </c>
      <c r="B163" s="57" t="s">
        <v>269</v>
      </c>
      <c r="C163" s="77" t="s">
        <v>35</v>
      </c>
      <c r="D163" s="93"/>
      <c r="E163" s="77" t="s">
        <v>34</v>
      </c>
      <c r="F163" s="78"/>
      <c r="G163" s="57" t="s">
        <v>149</v>
      </c>
      <c r="H163" s="57" t="s">
        <v>149</v>
      </c>
      <c r="I163" s="57" t="s">
        <v>33</v>
      </c>
      <c r="J163" s="57" t="s">
        <v>149</v>
      </c>
      <c r="K163" s="57" t="s">
        <v>151</v>
      </c>
      <c r="L163" s="80" t="s">
        <v>149</v>
      </c>
      <c r="M163" s="82"/>
      <c r="N163" s="81">
        <v>10000</v>
      </c>
      <c r="O163" s="82"/>
      <c r="P163" s="80" t="s">
        <v>149</v>
      </c>
      <c r="Q163" s="78"/>
    </row>
    <row r="164" spans="1:17" ht="22.5" customHeight="1">
      <c r="A164" s="59" t="s">
        <v>270</v>
      </c>
      <c r="B164" s="57" t="s">
        <v>269</v>
      </c>
      <c r="C164" s="77" t="s">
        <v>35</v>
      </c>
      <c r="D164" s="79"/>
      <c r="E164" s="77" t="s">
        <v>34</v>
      </c>
      <c r="F164" s="83"/>
      <c r="G164" s="57" t="s">
        <v>149</v>
      </c>
      <c r="H164" s="57" t="s">
        <v>149</v>
      </c>
      <c r="I164" s="57" t="s">
        <v>33</v>
      </c>
      <c r="J164" s="57" t="s">
        <v>149</v>
      </c>
      <c r="K164" s="57" t="s">
        <v>268</v>
      </c>
      <c r="L164" s="80" t="s">
        <v>149</v>
      </c>
      <c r="M164" s="82"/>
      <c r="N164" s="81">
        <v>50000</v>
      </c>
      <c r="O164" s="79"/>
      <c r="P164" s="80" t="s">
        <v>149</v>
      </c>
      <c r="Q164" s="82"/>
    </row>
    <row r="165" spans="1:17" ht="22.5" customHeight="1">
      <c r="A165" s="59" t="s">
        <v>267</v>
      </c>
      <c r="B165" s="57" t="s">
        <v>264</v>
      </c>
      <c r="C165" s="77" t="s">
        <v>35</v>
      </c>
      <c r="D165" s="85"/>
      <c r="E165" s="77" t="s">
        <v>34</v>
      </c>
      <c r="F165" s="85"/>
      <c r="G165" s="57" t="s">
        <v>149</v>
      </c>
      <c r="H165" s="57" t="s">
        <v>149</v>
      </c>
      <c r="I165" s="57" t="s">
        <v>33</v>
      </c>
      <c r="J165" s="57" t="s">
        <v>149</v>
      </c>
      <c r="K165" s="57" t="s">
        <v>152</v>
      </c>
      <c r="L165" s="80" t="s">
        <v>149</v>
      </c>
      <c r="M165" s="78"/>
      <c r="N165" s="81">
        <v>50000</v>
      </c>
      <c r="O165" s="78"/>
      <c r="P165" s="80" t="s">
        <v>149</v>
      </c>
      <c r="Q165" s="79"/>
    </row>
    <row r="166" spans="1:17" ht="22.5" customHeight="1">
      <c r="A166" s="59" t="s">
        <v>266</v>
      </c>
      <c r="B166" s="57" t="s">
        <v>264</v>
      </c>
      <c r="C166" s="77" t="s">
        <v>35</v>
      </c>
      <c r="D166" s="83"/>
      <c r="E166" s="77" t="s">
        <v>34</v>
      </c>
      <c r="F166" s="92"/>
      <c r="G166" s="57" t="s">
        <v>149</v>
      </c>
      <c r="H166" s="57" t="s">
        <v>149</v>
      </c>
      <c r="I166" s="57" t="s">
        <v>33</v>
      </c>
      <c r="J166" s="57" t="s">
        <v>149</v>
      </c>
      <c r="K166" s="57" t="s">
        <v>231</v>
      </c>
      <c r="L166" s="80" t="s">
        <v>149</v>
      </c>
      <c r="M166" s="79"/>
      <c r="N166" s="81">
        <v>10000</v>
      </c>
      <c r="O166" s="78"/>
      <c r="P166" s="80" t="s">
        <v>149</v>
      </c>
      <c r="Q166" s="82"/>
    </row>
    <row r="167" spans="1:17" ht="22.5" customHeight="1">
      <c r="A167" s="59" t="s">
        <v>265</v>
      </c>
      <c r="B167" s="57" t="s">
        <v>264</v>
      </c>
      <c r="C167" s="77" t="s">
        <v>35</v>
      </c>
      <c r="D167" s="85"/>
      <c r="E167" s="77" t="s">
        <v>34</v>
      </c>
      <c r="F167" s="83"/>
      <c r="G167" s="57" t="s">
        <v>149</v>
      </c>
      <c r="H167" s="57" t="s">
        <v>149</v>
      </c>
      <c r="I167" s="57" t="s">
        <v>33</v>
      </c>
      <c r="J167" s="57" t="s">
        <v>149</v>
      </c>
      <c r="K167" s="57" t="s">
        <v>154</v>
      </c>
      <c r="L167" s="80" t="s">
        <v>149</v>
      </c>
      <c r="M167" s="78"/>
      <c r="N167" s="81">
        <v>20000</v>
      </c>
      <c r="O167" s="79"/>
      <c r="P167" s="80" t="s">
        <v>149</v>
      </c>
      <c r="Q167" s="92"/>
    </row>
    <row r="168" spans="1:17" ht="22.5" customHeight="1">
      <c r="A168" s="59" t="s">
        <v>263</v>
      </c>
      <c r="B168" s="57" t="s">
        <v>262</v>
      </c>
      <c r="C168" s="77" t="s">
        <v>35</v>
      </c>
      <c r="D168" s="85"/>
      <c r="E168" s="77" t="s">
        <v>34</v>
      </c>
      <c r="F168" s="78"/>
      <c r="G168" s="57" t="s">
        <v>149</v>
      </c>
      <c r="H168" s="57" t="s">
        <v>149</v>
      </c>
      <c r="I168" s="57" t="s">
        <v>33</v>
      </c>
      <c r="J168" s="57" t="s">
        <v>149</v>
      </c>
      <c r="K168" s="57" t="s">
        <v>158</v>
      </c>
      <c r="L168" s="80" t="s">
        <v>149</v>
      </c>
      <c r="M168" s="82"/>
      <c r="N168" s="81">
        <v>10000</v>
      </c>
      <c r="O168" s="82"/>
      <c r="P168" s="80" t="s">
        <v>149</v>
      </c>
      <c r="Q168" s="78"/>
    </row>
    <row r="169" spans="1:17" ht="22.5" customHeight="1">
      <c r="A169" s="59" t="s">
        <v>261</v>
      </c>
      <c r="B169" s="57" t="s">
        <v>260</v>
      </c>
      <c r="C169" s="77" t="s">
        <v>35</v>
      </c>
      <c r="D169" s="83"/>
      <c r="E169" s="77" t="s">
        <v>34</v>
      </c>
      <c r="F169" s="78"/>
      <c r="G169" s="57" t="s">
        <v>149</v>
      </c>
      <c r="H169" s="57" t="s">
        <v>149</v>
      </c>
      <c r="I169" s="57" t="s">
        <v>33</v>
      </c>
      <c r="J169" s="57" t="s">
        <v>149</v>
      </c>
      <c r="K169" s="57" t="s">
        <v>151</v>
      </c>
      <c r="L169" s="80" t="s">
        <v>149</v>
      </c>
      <c r="M169" s="92"/>
      <c r="N169" s="81">
        <v>10000</v>
      </c>
      <c r="O169" s="79"/>
      <c r="P169" s="80" t="s">
        <v>149</v>
      </c>
      <c r="Q169" s="79"/>
    </row>
    <row r="170" spans="1:17" ht="22.5" customHeight="1">
      <c r="A170" s="59" t="s">
        <v>259</v>
      </c>
      <c r="B170" s="57" t="s">
        <v>254</v>
      </c>
      <c r="C170" s="77" t="s">
        <v>35</v>
      </c>
      <c r="D170" s="85"/>
      <c r="E170" s="77" t="s">
        <v>34</v>
      </c>
      <c r="F170" s="83"/>
      <c r="G170" s="57" t="s">
        <v>149</v>
      </c>
      <c r="H170" s="57" t="s">
        <v>149</v>
      </c>
      <c r="I170" s="57" t="s">
        <v>33</v>
      </c>
      <c r="J170" s="57" t="s">
        <v>149</v>
      </c>
      <c r="K170" s="57" t="s">
        <v>154</v>
      </c>
      <c r="L170" s="80" t="s">
        <v>149</v>
      </c>
      <c r="M170" s="82"/>
      <c r="N170" s="81">
        <v>40000</v>
      </c>
      <c r="O170" s="85"/>
      <c r="P170" s="80" t="s">
        <v>149</v>
      </c>
      <c r="Q170" s="78"/>
    </row>
    <row r="171" spans="1:17" ht="22.5" customHeight="1">
      <c r="A171" s="59" t="s">
        <v>258</v>
      </c>
      <c r="B171" s="57" t="s">
        <v>254</v>
      </c>
      <c r="C171" s="77" t="s">
        <v>35</v>
      </c>
      <c r="D171" s="78"/>
      <c r="E171" s="77" t="s">
        <v>34</v>
      </c>
      <c r="F171" s="78"/>
      <c r="G171" s="57" t="s">
        <v>149</v>
      </c>
      <c r="H171" s="57" t="s">
        <v>149</v>
      </c>
      <c r="I171" s="57" t="s">
        <v>33</v>
      </c>
      <c r="J171" s="57" t="s">
        <v>149</v>
      </c>
      <c r="K171" s="57" t="s">
        <v>156</v>
      </c>
      <c r="L171" s="80" t="s">
        <v>149</v>
      </c>
      <c r="M171" s="79"/>
      <c r="N171" s="81">
        <v>20000</v>
      </c>
      <c r="O171" s="78"/>
      <c r="P171" s="80" t="s">
        <v>149</v>
      </c>
      <c r="Q171" s="85"/>
    </row>
    <row r="172" spans="1:17" ht="22.5" customHeight="1">
      <c r="A172" s="59" t="s">
        <v>257</v>
      </c>
      <c r="B172" s="57" t="s">
        <v>254</v>
      </c>
      <c r="C172" s="77" t="s">
        <v>35</v>
      </c>
      <c r="D172" s="82"/>
      <c r="E172" s="77" t="s">
        <v>34</v>
      </c>
      <c r="F172" s="82"/>
      <c r="G172" s="57" t="s">
        <v>149</v>
      </c>
      <c r="H172" s="57" t="s">
        <v>149</v>
      </c>
      <c r="I172" s="57" t="s">
        <v>33</v>
      </c>
      <c r="J172" s="57" t="s">
        <v>149</v>
      </c>
      <c r="K172" s="57" t="s">
        <v>153</v>
      </c>
      <c r="L172" s="80" t="s">
        <v>149</v>
      </c>
      <c r="M172" s="82"/>
      <c r="N172" s="81">
        <v>10000</v>
      </c>
      <c r="O172" s="85"/>
      <c r="P172" s="80" t="s">
        <v>149</v>
      </c>
      <c r="Q172" s="78"/>
    </row>
    <row r="173" spans="1:17" ht="22.5" customHeight="1">
      <c r="A173" s="59" t="s">
        <v>256</v>
      </c>
      <c r="B173" s="57" t="s">
        <v>254</v>
      </c>
      <c r="C173" s="77" t="s">
        <v>35</v>
      </c>
      <c r="D173" s="90"/>
      <c r="E173" s="77" t="s">
        <v>34</v>
      </c>
      <c r="F173" s="91"/>
      <c r="G173" s="57" t="s">
        <v>149</v>
      </c>
      <c r="H173" s="57" t="s">
        <v>149</v>
      </c>
      <c r="I173" s="57" t="s">
        <v>33</v>
      </c>
      <c r="J173" s="57" t="s">
        <v>149</v>
      </c>
      <c r="K173" s="57" t="s">
        <v>152</v>
      </c>
      <c r="L173" s="80" t="s">
        <v>149</v>
      </c>
      <c r="M173" s="82"/>
      <c r="N173" s="81">
        <v>10000</v>
      </c>
      <c r="O173" s="83"/>
      <c r="P173" s="80" t="s">
        <v>149</v>
      </c>
      <c r="Q173" s="82"/>
    </row>
    <row r="174" spans="1:17" ht="22.5" customHeight="1">
      <c r="A174" s="59" t="s">
        <v>255</v>
      </c>
      <c r="B174" s="57" t="s">
        <v>254</v>
      </c>
      <c r="C174" s="77" t="s">
        <v>35</v>
      </c>
      <c r="D174" s="78"/>
      <c r="E174" s="77" t="s">
        <v>34</v>
      </c>
      <c r="F174" s="83"/>
      <c r="G174" s="57" t="s">
        <v>149</v>
      </c>
      <c r="H174" s="57" t="s">
        <v>149</v>
      </c>
      <c r="I174" s="57" t="s">
        <v>33</v>
      </c>
      <c r="J174" s="57" t="s">
        <v>149</v>
      </c>
      <c r="K174" s="57" t="s">
        <v>155</v>
      </c>
      <c r="L174" s="80" t="s">
        <v>149</v>
      </c>
      <c r="M174" s="83"/>
      <c r="N174" s="81">
        <v>10000</v>
      </c>
      <c r="O174" s="78"/>
      <c r="P174" s="80" t="s">
        <v>149</v>
      </c>
      <c r="Q174" s="78"/>
    </row>
    <row r="175" spans="1:17" ht="22.5" customHeight="1">
      <c r="A175" s="59" t="s">
        <v>253</v>
      </c>
      <c r="B175" s="57" t="s">
        <v>252</v>
      </c>
      <c r="C175" s="77" t="s">
        <v>35</v>
      </c>
      <c r="D175" s="85"/>
      <c r="E175" s="77" t="s">
        <v>34</v>
      </c>
      <c r="F175" s="79"/>
      <c r="G175" s="57" t="s">
        <v>149</v>
      </c>
      <c r="H175" s="57" t="s">
        <v>149</v>
      </c>
      <c r="I175" s="57" t="s">
        <v>33</v>
      </c>
      <c r="J175" s="57" t="s">
        <v>149</v>
      </c>
      <c r="K175" s="57" t="s">
        <v>216</v>
      </c>
      <c r="L175" s="80" t="s">
        <v>149</v>
      </c>
      <c r="M175" s="78"/>
      <c r="N175" s="81">
        <v>20000</v>
      </c>
      <c r="O175" s="78"/>
      <c r="P175" s="80" t="s">
        <v>149</v>
      </c>
      <c r="Q175" s="85"/>
    </row>
    <row r="176" spans="1:17" ht="22.5" customHeight="1">
      <c r="A176" s="59" t="s">
        <v>251</v>
      </c>
      <c r="B176" s="57" t="s">
        <v>249</v>
      </c>
      <c r="C176" s="77" t="s">
        <v>35</v>
      </c>
      <c r="D176" s="78"/>
      <c r="E176" s="77" t="s">
        <v>34</v>
      </c>
      <c r="F176" s="85"/>
      <c r="G176" s="57" t="s">
        <v>149</v>
      </c>
      <c r="H176" s="57" t="s">
        <v>149</v>
      </c>
      <c r="I176" s="57" t="s">
        <v>33</v>
      </c>
      <c r="J176" s="57" t="s">
        <v>149</v>
      </c>
      <c r="K176" s="57" t="s">
        <v>212</v>
      </c>
      <c r="L176" s="80" t="s">
        <v>149</v>
      </c>
      <c r="M176" s="78"/>
      <c r="N176" s="81">
        <v>10000</v>
      </c>
      <c r="O176" s="82"/>
      <c r="P176" s="80" t="s">
        <v>149</v>
      </c>
      <c r="Q176" s="85"/>
    </row>
    <row r="177" spans="1:17" ht="22.5" customHeight="1">
      <c r="A177" s="59" t="s">
        <v>250</v>
      </c>
      <c r="B177" s="57" t="s">
        <v>249</v>
      </c>
      <c r="C177" s="77" t="s">
        <v>135</v>
      </c>
      <c r="D177" s="85"/>
      <c r="E177" s="77" t="s">
        <v>248</v>
      </c>
      <c r="F177" s="84"/>
      <c r="G177" s="57" t="s">
        <v>149</v>
      </c>
      <c r="H177" s="57" t="s">
        <v>149</v>
      </c>
      <c r="I177" s="57" t="s">
        <v>247</v>
      </c>
      <c r="J177" s="57" t="s">
        <v>149</v>
      </c>
      <c r="K177" s="57" t="s">
        <v>157</v>
      </c>
      <c r="L177" s="80" t="s">
        <v>149</v>
      </c>
      <c r="M177" s="82"/>
      <c r="N177" s="81">
        <v>10000</v>
      </c>
      <c r="O177" s="78"/>
      <c r="P177" s="80" t="s">
        <v>149</v>
      </c>
      <c r="Q177" s="82"/>
    </row>
    <row r="178" spans="1:17" ht="22.5" customHeight="1">
      <c r="A178" s="59" t="s">
        <v>246</v>
      </c>
      <c r="B178" s="57" t="s">
        <v>244</v>
      </c>
      <c r="C178" s="77" t="s">
        <v>35</v>
      </c>
      <c r="D178" s="82"/>
      <c r="E178" s="77" t="s">
        <v>34</v>
      </c>
      <c r="F178" s="78"/>
      <c r="G178" s="57" t="s">
        <v>149</v>
      </c>
      <c r="H178" s="57" t="s">
        <v>149</v>
      </c>
      <c r="I178" s="57" t="s">
        <v>33</v>
      </c>
      <c r="J178" s="57" t="s">
        <v>149</v>
      </c>
      <c r="K178" s="57" t="s">
        <v>152</v>
      </c>
      <c r="L178" s="80" t="s">
        <v>149</v>
      </c>
      <c r="M178" s="82"/>
      <c r="N178" s="81">
        <v>40000</v>
      </c>
      <c r="O178" s="82"/>
      <c r="P178" s="80" t="s">
        <v>149</v>
      </c>
      <c r="Q178" s="83"/>
    </row>
    <row r="179" spans="1:17" ht="22.5" customHeight="1">
      <c r="A179" s="59" t="s">
        <v>245</v>
      </c>
      <c r="B179" s="57" t="s">
        <v>244</v>
      </c>
      <c r="C179" s="77" t="s">
        <v>35</v>
      </c>
      <c r="D179" s="83"/>
      <c r="E179" s="77" t="s">
        <v>34</v>
      </c>
      <c r="F179" s="79"/>
      <c r="G179" s="57" t="s">
        <v>149</v>
      </c>
      <c r="H179" s="57" t="s">
        <v>149</v>
      </c>
      <c r="I179" s="57" t="s">
        <v>33</v>
      </c>
      <c r="J179" s="57" t="s">
        <v>149</v>
      </c>
      <c r="K179" s="57" t="s">
        <v>152</v>
      </c>
      <c r="L179" s="80" t="s">
        <v>149</v>
      </c>
      <c r="M179" s="82"/>
      <c r="N179" s="81">
        <v>40000</v>
      </c>
      <c r="O179" s="85"/>
      <c r="P179" s="80" t="s">
        <v>149</v>
      </c>
      <c r="Q179" s="83"/>
    </row>
    <row r="180" spans="1:17" ht="22.5" customHeight="1">
      <c r="A180" s="59" t="s">
        <v>243</v>
      </c>
      <c r="B180" s="57" t="s">
        <v>242</v>
      </c>
      <c r="C180" s="77" t="s">
        <v>35</v>
      </c>
      <c r="D180" s="78"/>
      <c r="E180" s="77" t="s">
        <v>34</v>
      </c>
      <c r="F180" s="89"/>
      <c r="G180" s="57" t="s">
        <v>149</v>
      </c>
      <c r="H180" s="57" t="s">
        <v>149</v>
      </c>
      <c r="I180" s="57" t="s">
        <v>33</v>
      </c>
      <c r="J180" s="57" t="s">
        <v>149</v>
      </c>
      <c r="K180" s="57" t="s">
        <v>154</v>
      </c>
      <c r="L180" s="80" t="s">
        <v>149</v>
      </c>
      <c r="M180" s="82"/>
      <c r="N180" s="81">
        <v>10000</v>
      </c>
      <c r="O180" s="78"/>
      <c r="P180" s="80" t="s">
        <v>149</v>
      </c>
      <c r="Q180" s="78"/>
    </row>
    <row r="181" spans="1:17" ht="22.5" customHeight="1">
      <c r="A181" s="59" t="s">
        <v>241</v>
      </c>
      <c r="B181" s="57" t="s">
        <v>240</v>
      </c>
      <c r="C181" s="77" t="s">
        <v>35</v>
      </c>
      <c r="D181" s="85"/>
      <c r="E181" s="77" t="s">
        <v>34</v>
      </c>
      <c r="F181" s="79"/>
      <c r="G181" s="57" t="s">
        <v>149</v>
      </c>
      <c r="H181" s="57" t="s">
        <v>149</v>
      </c>
      <c r="I181" s="57" t="s">
        <v>33</v>
      </c>
      <c r="J181" s="57" t="s">
        <v>149</v>
      </c>
      <c r="K181" s="57" t="s">
        <v>154</v>
      </c>
      <c r="L181" s="80" t="s">
        <v>149</v>
      </c>
      <c r="M181" s="78"/>
      <c r="N181" s="81">
        <v>10000</v>
      </c>
      <c r="O181" s="78"/>
      <c r="P181" s="80" t="s">
        <v>149</v>
      </c>
      <c r="Q181" s="78"/>
    </row>
    <row r="182" spans="1:17" ht="22.5" customHeight="1">
      <c r="A182" s="59" t="s">
        <v>239</v>
      </c>
      <c r="B182" s="57" t="s">
        <v>238</v>
      </c>
      <c r="C182" s="77" t="s">
        <v>35</v>
      </c>
      <c r="D182" s="83"/>
      <c r="E182" s="77" t="s">
        <v>34</v>
      </c>
      <c r="F182" s="82"/>
      <c r="G182" s="57" t="s">
        <v>149</v>
      </c>
      <c r="H182" s="57" t="s">
        <v>149</v>
      </c>
      <c r="I182" s="57" t="s">
        <v>33</v>
      </c>
      <c r="J182" s="57" t="s">
        <v>149</v>
      </c>
      <c r="K182" s="57" t="s">
        <v>154</v>
      </c>
      <c r="L182" s="80" t="s">
        <v>149</v>
      </c>
      <c r="M182" s="83"/>
      <c r="N182" s="81">
        <v>10000</v>
      </c>
      <c r="O182" s="79"/>
      <c r="P182" s="80" t="s">
        <v>149</v>
      </c>
      <c r="Q182" s="83"/>
    </row>
    <row r="183" spans="1:17" ht="22.5" customHeight="1">
      <c r="A183" s="59" t="s">
        <v>237</v>
      </c>
      <c r="B183" s="57" t="s">
        <v>236</v>
      </c>
      <c r="C183" s="77" t="s">
        <v>35</v>
      </c>
      <c r="D183" s="78"/>
      <c r="E183" s="77" t="s">
        <v>34</v>
      </c>
      <c r="F183" s="82"/>
      <c r="G183" s="57" t="s">
        <v>149</v>
      </c>
      <c r="H183" s="57" t="s">
        <v>149</v>
      </c>
      <c r="I183" s="57" t="s">
        <v>33</v>
      </c>
      <c r="J183" s="57" t="s">
        <v>149</v>
      </c>
      <c r="K183" s="57" t="s">
        <v>151</v>
      </c>
      <c r="L183" s="80" t="s">
        <v>149</v>
      </c>
      <c r="M183" s="83"/>
      <c r="N183" s="81">
        <v>10000</v>
      </c>
      <c r="O183" s="78"/>
      <c r="P183" s="80" t="s">
        <v>149</v>
      </c>
      <c r="Q183" s="86"/>
    </row>
    <row r="184" spans="1:17" ht="22.5" customHeight="1">
      <c r="A184" s="59" t="s">
        <v>235</v>
      </c>
      <c r="B184" s="57" t="s">
        <v>234</v>
      </c>
      <c r="C184" s="77" t="s">
        <v>35</v>
      </c>
      <c r="D184" s="79"/>
      <c r="E184" s="77" t="s">
        <v>34</v>
      </c>
      <c r="F184" s="82"/>
      <c r="G184" s="57" t="s">
        <v>149</v>
      </c>
      <c r="H184" s="57" t="s">
        <v>149</v>
      </c>
      <c r="I184" s="57" t="s">
        <v>33</v>
      </c>
      <c r="J184" s="57" t="s">
        <v>149</v>
      </c>
      <c r="K184" s="57" t="s">
        <v>152</v>
      </c>
      <c r="L184" s="80" t="s">
        <v>149</v>
      </c>
      <c r="M184" s="83"/>
      <c r="N184" s="81">
        <v>50000</v>
      </c>
      <c r="O184" s="83"/>
      <c r="P184" s="80" t="s">
        <v>149</v>
      </c>
      <c r="Q184" s="88"/>
    </row>
    <row r="185" spans="1:17" ht="22.5" customHeight="1">
      <c r="A185" s="59" t="s">
        <v>233</v>
      </c>
      <c r="B185" s="57" t="s">
        <v>232</v>
      </c>
      <c r="C185" s="77" t="s">
        <v>35</v>
      </c>
      <c r="D185" s="78"/>
      <c r="E185" s="77" t="s">
        <v>34</v>
      </c>
      <c r="F185" s="82"/>
      <c r="G185" s="57" t="s">
        <v>149</v>
      </c>
      <c r="H185" s="57" t="s">
        <v>149</v>
      </c>
      <c r="I185" s="57" t="s">
        <v>33</v>
      </c>
      <c r="J185" s="57" t="s">
        <v>149</v>
      </c>
      <c r="K185" s="57" t="s">
        <v>231</v>
      </c>
      <c r="L185" s="80" t="s">
        <v>149</v>
      </c>
      <c r="M185" s="78"/>
      <c r="N185" s="81">
        <v>10000</v>
      </c>
      <c r="O185" s="79"/>
      <c r="P185" s="80" t="s">
        <v>149</v>
      </c>
      <c r="Q185" s="79"/>
    </row>
    <row r="186" spans="1:17" ht="22.5" customHeight="1">
      <c r="A186" s="59" t="s">
        <v>230</v>
      </c>
      <c r="B186" s="57" t="s">
        <v>229</v>
      </c>
      <c r="C186" s="77" t="s">
        <v>35</v>
      </c>
      <c r="D186" s="78"/>
      <c r="E186" s="77" t="s">
        <v>34</v>
      </c>
      <c r="F186" s="78"/>
      <c r="G186" s="57" t="s">
        <v>149</v>
      </c>
      <c r="H186" s="57" t="s">
        <v>149</v>
      </c>
      <c r="I186" s="57" t="s">
        <v>33</v>
      </c>
      <c r="J186" s="57" t="s">
        <v>149</v>
      </c>
      <c r="K186" s="57" t="s">
        <v>154</v>
      </c>
      <c r="L186" s="80" t="s">
        <v>149</v>
      </c>
      <c r="M186" s="83"/>
      <c r="N186" s="81">
        <v>20000</v>
      </c>
      <c r="O186" s="85"/>
      <c r="P186" s="80" t="s">
        <v>149</v>
      </c>
      <c r="Q186" s="82"/>
    </row>
    <row r="187" spans="1:17" ht="22.5" customHeight="1">
      <c r="A187" s="59" t="s">
        <v>228</v>
      </c>
      <c r="B187" s="57" t="s">
        <v>225</v>
      </c>
      <c r="C187" s="77" t="s">
        <v>35</v>
      </c>
      <c r="D187" s="83"/>
      <c r="E187" s="77" t="s">
        <v>34</v>
      </c>
      <c r="F187" s="78"/>
      <c r="G187" s="57" t="s">
        <v>149</v>
      </c>
      <c r="H187" s="57" t="s">
        <v>149</v>
      </c>
      <c r="I187" s="57" t="s">
        <v>33</v>
      </c>
      <c r="J187" s="57" t="s">
        <v>149</v>
      </c>
      <c r="K187" s="57" t="s">
        <v>156</v>
      </c>
      <c r="L187" s="80" t="s">
        <v>149</v>
      </c>
      <c r="M187" s="82"/>
      <c r="N187" s="81">
        <v>20000</v>
      </c>
      <c r="O187" s="87"/>
      <c r="P187" s="80" t="s">
        <v>149</v>
      </c>
      <c r="Q187" s="83"/>
    </row>
    <row r="188" spans="1:17" ht="22.5" customHeight="1">
      <c r="A188" s="59" t="s">
        <v>227</v>
      </c>
      <c r="B188" s="57" t="s">
        <v>225</v>
      </c>
      <c r="C188" s="77" t="s">
        <v>35</v>
      </c>
      <c r="D188" s="85"/>
      <c r="E188" s="77" t="s">
        <v>34</v>
      </c>
      <c r="F188" s="85"/>
      <c r="G188" s="57" t="s">
        <v>149</v>
      </c>
      <c r="H188" s="57" t="s">
        <v>149</v>
      </c>
      <c r="I188" s="57" t="s">
        <v>33</v>
      </c>
      <c r="J188" s="57" t="s">
        <v>149</v>
      </c>
      <c r="K188" s="57" t="s">
        <v>151</v>
      </c>
      <c r="L188" s="80" t="s">
        <v>149</v>
      </c>
      <c r="M188" s="78"/>
      <c r="N188" s="81">
        <v>10000</v>
      </c>
      <c r="O188" s="82"/>
      <c r="P188" s="80" t="s">
        <v>149</v>
      </c>
      <c r="Q188" s="78"/>
    </row>
    <row r="189" spans="1:17" ht="22.5" customHeight="1">
      <c r="A189" s="59" t="s">
        <v>226</v>
      </c>
      <c r="B189" s="57" t="s">
        <v>225</v>
      </c>
      <c r="C189" s="77" t="s">
        <v>35</v>
      </c>
      <c r="D189" s="78"/>
      <c r="E189" s="77" t="s">
        <v>34</v>
      </c>
      <c r="F189" s="78"/>
      <c r="G189" s="57" t="s">
        <v>149</v>
      </c>
      <c r="H189" s="57" t="s">
        <v>149</v>
      </c>
      <c r="I189" s="57" t="s">
        <v>33</v>
      </c>
      <c r="J189" s="57" t="s">
        <v>149</v>
      </c>
      <c r="K189" s="57" t="s">
        <v>152</v>
      </c>
      <c r="L189" s="80" t="s">
        <v>149</v>
      </c>
      <c r="M189" s="83"/>
      <c r="N189" s="81">
        <v>40000</v>
      </c>
      <c r="O189" s="79"/>
      <c r="P189" s="80" t="s">
        <v>149</v>
      </c>
      <c r="Q189" s="78"/>
    </row>
    <row r="190" spans="1:17" ht="22.5" customHeight="1">
      <c r="A190" s="59" t="s">
        <v>224</v>
      </c>
      <c r="B190" s="57" t="s">
        <v>223</v>
      </c>
      <c r="C190" s="77" t="s">
        <v>35</v>
      </c>
      <c r="D190" s="85"/>
      <c r="E190" s="77" t="s">
        <v>34</v>
      </c>
      <c r="F190" s="82"/>
      <c r="G190" s="57" t="s">
        <v>149</v>
      </c>
      <c r="H190" s="57" t="s">
        <v>149</v>
      </c>
      <c r="I190" s="57" t="s">
        <v>33</v>
      </c>
      <c r="J190" s="57" t="s">
        <v>149</v>
      </c>
      <c r="K190" s="57" t="s">
        <v>150</v>
      </c>
      <c r="L190" s="80" t="s">
        <v>149</v>
      </c>
      <c r="M190" s="78"/>
      <c r="N190" s="81">
        <v>20000</v>
      </c>
      <c r="O190" s="78"/>
      <c r="P190" s="80" t="s">
        <v>149</v>
      </c>
      <c r="Q190" s="78"/>
    </row>
    <row r="191" spans="1:17" ht="22.5" customHeight="1">
      <c r="A191" s="59" t="s">
        <v>222</v>
      </c>
      <c r="B191" s="57" t="s">
        <v>217</v>
      </c>
      <c r="C191" s="77" t="s">
        <v>35</v>
      </c>
      <c r="D191" s="79"/>
      <c r="E191" s="77" t="s">
        <v>34</v>
      </c>
      <c r="F191" s="86"/>
      <c r="G191" s="57" t="s">
        <v>149</v>
      </c>
      <c r="H191" s="57" t="s">
        <v>149</v>
      </c>
      <c r="I191" s="57" t="s">
        <v>33</v>
      </c>
      <c r="J191" s="57" t="s">
        <v>149</v>
      </c>
      <c r="K191" s="57" t="s">
        <v>155</v>
      </c>
      <c r="L191" s="80" t="s">
        <v>149</v>
      </c>
      <c r="M191" s="82"/>
      <c r="N191" s="81">
        <v>10000</v>
      </c>
      <c r="O191" s="78"/>
      <c r="P191" s="80" t="s">
        <v>149</v>
      </c>
      <c r="Q191" s="82"/>
    </row>
    <row r="192" spans="1:17" ht="22.5" customHeight="1">
      <c r="A192" s="59" t="s">
        <v>221</v>
      </c>
      <c r="B192" s="57" t="s">
        <v>217</v>
      </c>
      <c r="C192" s="77" t="s">
        <v>35</v>
      </c>
      <c r="D192" s="83"/>
      <c r="E192" s="77" t="s">
        <v>34</v>
      </c>
      <c r="F192" s="83"/>
      <c r="G192" s="57" t="s">
        <v>149</v>
      </c>
      <c r="H192" s="57" t="s">
        <v>149</v>
      </c>
      <c r="I192" s="57" t="s">
        <v>33</v>
      </c>
      <c r="J192" s="57" t="s">
        <v>149</v>
      </c>
      <c r="K192" s="57" t="s">
        <v>152</v>
      </c>
      <c r="L192" s="80" t="s">
        <v>149</v>
      </c>
      <c r="M192" s="82"/>
      <c r="N192" s="81">
        <v>10000</v>
      </c>
      <c r="O192" s="83"/>
      <c r="P192" s="80" t="s">
        <v>149</v>
      </c>
      <c r="Q192" s="79"/>
    </row>
    <row r="193" spans="1:17" ht="22.5" customHeight="1">
      <c r="A193" s="59" t="s">
        <v>220</v>
      </c>
      <c r="B193" s="57" t="s">
        <v>217</v>
      </c>
      <c r="C193" s="77" t="s">
        <v>35</v>
      </c>
      <c r="D193" s="82"/>
      <c r="E193" s="77" t="s">
        <v>34</v>
      </c>
      <c r="F193" s="79"/>
      <c r="G193" s="57" t="s">
        <v>149</v>
      </c>
      <c r="H193" s="57" t="s">
        <v>149</v>
      </c>
      <c r="I193" s="57" t="s">
        <v>33</v>
      </c>
      <c r="J193" s="57" t="s">
        <v>149</v>
      </c>
      <c r="K193" s="57" t="s">
        <v>153</v>
      </c>
      <c r="L193" s="80" t="s">
        <v>149</v>
      </c>
      <c r="M193" s="82"/>
      <c r="N193" s="81">
        <v>10000</v>
      </c>
      <c r="O193" s="83"/>
      <c r="P193" s="80" t="s">
        <v>149</v>
      </c>
      <c r="Q193" s="82"/>
    </row>
    <row r="194" spans="1:17" ht="22.5" customHeight="1">
      <c r="A194" s="59" t="s">
        <v>219</v>
      </c>
      <c r="B194" s="57" t="s">
        <v>217</v>
      </c>
      <c r="C194" s="77" t="s">
        <v>35</v>
      </c>
      <c r="D194" s="78"/>
      <c r="E194" s="77" t="s">
        <v>34</v>
      </c>
      <c r="F194" s="78"/>
      <c r="G194" s="57" t="s">
        <v>149</v>
      </c>
      <c r="H194" s="57" t="s">
        <v>149</v>
      </c>
      <c r="I194" s="57" t="s">
        <v>33</v>
      </c>
      <c r="J194" s="57" t="s">
        <v>149</v>
      </c>
      <c r="K194" s="57" t="s">
        <v>154</v>
      </c>
      <c r="L194" s="80" t="s">
        <v>149</v>
      </c>
      <c r="M194" s="82"/>
      <c r="N194" s="81">
        <v>40000</v>
      </c>
      <c r="O194" s="79"/>
      <c r="P194" s="80" t="s">
        <v>149</v>
      </c>
      <c r="Q194" s="82"/>
    </row>
    <row r="195" spans="1:17" ht="22.5" customHeight="1">
      <c r="A195" s="59" t="s">
        <v>218</v>
      </c>
      <c r="B195" s="57" t="s">
        <v>217</v>
      </c>
      <c r="C195" s="77" t="s">
        <v>35</v>
      </c>
      <c r="D195" s="82"/>
      <c r="E195" s="77" t="s">
        <v>34</v>
      </c>
      <c r="F195" s="78"/>
      <c r="G195" s="57" t="s">
        <v>149</v>
      </c>
      <c r="H195" s="57" t="s">
        <v>149</v>
      </c>
      <c r="I195" s="57" t="s">
        <v>33</v>
      </c>
      <c r="J195" s="57" t="s">
        <v>149</v>
      </c>
      <c r="K195" s="57" t="s">
        <v>216</v>
      </c>
      <c r="L195" s="80" t="s">
        <v>149</v>
      </c>
      <c r="M195" s="82"/>
      <c r="N195" s="81">
        <v>20000</v>
      </c>
      <c r="O195" s="83"/>
      <c r="P195" s="80" t="s">
        <v>149</v>
      </c>
      <c r="Q195" s="82"/>
    </row>
    <row r="196" spans="1:17" ht="22.5" customHeight="1">
      <c r="A196" s="59" t="s">
        <v>215</v>
      </c>
      <c r="B196" s="57" t="s">
        <v>214</v>
      </c>
      <c r="C196" s="77" t="s">
        <v>35</v>
      </c>
      <c r="D196" s="78"/>
      <c r="E196" s="77" t="s">
        <v>34</v>
      </c>
      <c r="F196" s="82"/>
      <c r="G196" s="57" t="s">
        <v>149</v>
      </c>
      <c r="H196" s="57" t="s">
        <v>149</v>
      </c>
      <c r="I196" s="57" t="s">
        <v>33</v>
      </c>
      <c r="J196" s="57" t="s">
        <v>149</v>
      </c>
      <c r="K196" s="57" t="s">
        <v>152</v>
      </c>
      <c r="L196" s="80" t="s">
        <v>149</v>
      </c>
      <c r="M196" s="82"/>
      <c r="N196" s="81">
        <v>40000</v>
      </c>
      <c r="O196" s="85"/>
      <c r="P196" s="80" t="s">
        <v>149</v>
      </c>
      <c r="Q196" s="78"/>
    </row>
    <row r="197" spans="1:17" ht="22.5" customHeight="1">
      <c r="A197" s="59" t="s">
        <v>213</v>
      </c>
      <c r="B197" s="57" t="s">
        <v>210</v>
      </c>
      <c r="C197" s="77" t="s">
        <v>35</v>
      </c>
      <c r="D197" s="78"/>
      <c r="E197" s="77" t="s">
        <v>34</v>
      </c>
      <c r="F197" s="79"/>
      <c r="G197" s="57" t="s">
        <v>149</v>
      </c>
      <c r="H197" s="57" t="s">
        <v>149</v>
      </c>
      <c r="I197" s="57" t="s">
        <v>33</v>
      </c>
      <c r="J197" s="57" t="s">
        <v>149</v>
      </c>
      <c r="K197" s="57" t="s">
        <v>212</v>
      </c>
      <c r="L197" s="80" t="s">
        <v>149</v>
      </c>
      <c r="M197" s="78"/>
      <c r="N197" s="81">
        <v>10000</v>
      </c>
      <c r="O197" s="79"/>
      <c r="P197" s="80" t="s">
        <v>149</v>
      </c>
      <c r="Q197" s="82"/>
    </row>
    <row r="198" spans="1:17" ht="22.5" customHeight="1">
      <c r="A198" s="59" t="s">
        <v>211</v>
      </c>
      <c r="B198" s="57" t="s">
        <v>210</v>
      </c>
      <c r="C198" s="77" t="s">
        <v>35</v>
      </c>
      <c r="D198" s="83"/>
      <c r="E198" s="77" t="s">
        <v>209</v>
      </c>
      <c r="F198" s="84"/>
      <c r="G198" s="57" t="s">
        <v>149</v>
      </c>
      <c r="H198" s="57" t="s">
        <v>149</v>
      </c>
      <c r="I198" s="57" t="s">
        <v>208</v>
      </c>
      <c r="J198" s="57" t="s">
        <v>149</v>
      </c>
      <c r="K198" s="57" t="s">
        <v>157</v>
      </c>
      <c r="L198" s="80" t="s">
        <v>149</v>
      </c>
      <c r="M198" s="82"/>
      <c r="N198" s="81">
        <v>10000</v>
      </c>
      <c r="O198" s="78"/>
      <c r="P198" s="80" t="s">
        <v>149</v>
      </c>
      <c r="Q198" s="82"/>
    </row>
  </sheetData>
  <sheetProtection/>
  <mergeCells count="986">
    <mergeCell ref="L2:M2"/>
    <mergeCell ref="N2:O2"/>
    <mergeCell ref="P2:Q2"/>
    <mergeCell ref="P4:Q4"/>
    <mergeCell ref="A1:Q1"/>
    <mergeCell ref="C2:D2"/>
    <mergeCell ref="E2:F2"/>
    <mergeCell ref="C3:D3"/>
    <mergeCell ref="E3:F3"/>
    <mergeCell ref="L3:M3"/>
    <mergeCell ref="N3:O3"/>
    <mergeCell ref="P3:Q3"/>
    <mergeCell ref="C4:D4"/>
    <mergeCell ref="E4:F4"/>
    <mergeCell ref="L4:M4"/>
    <mergeCell ref="N4:O4"/>
    <mergeCell ref="C5:D5"/>
    <mergeCell ref="E5:F5"/>
    <mergeCell ref="L5:M5"/>
    <mergeCell ref="N5:O5"/>
    <mergeCell ref="P5:Q5"/>
    <mergeCell ref="C6:D6"/>
    <mergeCell ref="E6:F6"/>
    <mergeCell ref="L6:M6"/>
    <mergeCell ref="N6:O6"/>
    <mergeCell ref="P6:Q6"/>
    <mergeCell ref="C7:D7"/>
    <mergeCell ref="E7:F7"/>
    <mergeCell ref="L7:M7"/>
    <mergeCell ref="N7:O7"/>
    <mergeCell ref="P7:Q7"/>
    <mergeCell ref="C8:D8"/>
    <mergeCell ref="E8:F8"/>
    <mergeCell ref="L8:M8"/>
    <mergeCell ref="N8:O8"/>
    <mergeCell ref="P8:Q8"/>
    <mergeCell ref="C9:D9"/>
    <mergeCell ref="E9:F9"/>
    <mergeCell ref="L9:M9"/>
    <mergeCell ref="N9:O9"/>
    <mergeCell ref="P9:Q9"/>
    <mergeCell ref="C10:D10"/>
    <mergeCell ref="E10:F10"/>
    <mergeCell ref="L10:M10"/>
    <mergeCell ref="N10:O10"/>
    <mergeCell ref="P10:Q10"/>
    <mergeCell ref="C11:D11"/>
    <mergeCell ref="E11:F11"/>
    <mergeCell ref="L11:M11"/>
    <mergeCell ref="N11:O11"/>
    <mergeCell ref="P11:Q11"/>
    <mergeCell ref="C12:D12"/>
    <mergeCell ref="E12:F12"/>
    <mergeCell ref="L12:M12"/>
    <mergeCell ref="N12:O12"/>
    <mergeCell ref="P12:Q12"/>
    <mergeCell ref="C13:D13"/>
    <mergeCell ref="E13:F13"/>
    <mergeCell ref="L13:M13"/>
    <mergeCell ref="N13:O13"/>
    <mergeCell ref="P13:Q13"/>
    <mergeCell ref="C14:D14"/>
    <mergeCell ref="E14:F14"/>
    <mergeCell ref="L14:M14"/>
    <mergeCell ref="N14:O14"/>
    <mergeCell ref="P14:Q14"/>
    <mergeCell ref="C15:D15"/>
    <mergeCell ref="E15:F15"/>
    <mergeCell ref="L15:M15"/>
    <mergeCell ref="N15:O15"/>
    <mergeCell ref="P15:Q15"/>
    <mergeCell ref="C16:D16"/>
    <mergeCell ref="E16:F16"/>
    <mergeCell ref="L16:M16"/>
    <mergeCell ref="N16:O16"/>
    <mergeCell ref="P16:Q16"/>
    <mergeCell ref="C17:D17"/>
    <mergeCell ref="E17:F17"/>
    <mergeCell ref="L17:M17"/>
    <mergeCell ref="N17:O17"/>
    <mergeCell ref="P17:Q17"/>
    <mergeCell ref="C18:D18"/>
    <mergeCell ref="E18:F18"/>
    <mergeCell ref="L18:M18"/>
    <mergeCell ref="N18:O18"/>
    <mergeCell ref="P18:Q18"/>
    <mergeCell ref="C19:D19"/>
    <mergeCell ref="E19:F19"/>
    <mergeCell ref="L19:M19"/>
    <mergeCell ref="N19:O19"/>
    <mergeCell ref="P19:Q19"/>
    <mergeCell ref="C20:D20"/>
    <mergeCell ref="E20:F20"/>
    <mergeCell ref="L20:M20"/>
    <mergeCell ref="N20:O20"/>
    <mergeCell ref="P20:Q20"/>
    <mergeCell ref="C21:D21"/>
    <mergeCell ref="E21:F21"/>
    <mergeCell ref="L21:M21"/>
    <mergeCell ref="N21:O21"/>
    <mergeCell ref="P21:Q21"/>
    <mergeCell ref="C22:D22"/>
    <mergeCell ref="E22:F22"/>
    <mergeCell ref="L22:M22"/>
    <mergeCell ref="N22:O22"/>
    <mergeCell ref="P22:Q22"/>
    <mergeCell ref="C23:D23"/>
    <mergeCell ref="E23:F23"/>
    <mergeCell ref="L23:M23"/>
    <mergeCell ref="N23:O23"/>
    <mergeCell ref="P23:Q23"/>
    <mergeCell ref="C24:D24"/>
    <mergeCell ref="E24:F24"/>
    <mergeCell ref="L24:M24"/>
    <mergeCell ref="N24:O24"/>
    <mergeCell ref="P24:Q24"/>
    <mergeCell ref="C25:D25"/>
    <mergeCell ref="E25:F25"/>
    <mergeCell ref="L25:M25"/>
    <mergeCell ref="N25:O25"/>
    <mergeCell ref="P25:Q25"/>
    <mergeCell ref="C26:D26"/>
    <mergeCell ref="E26:F26"/>
    <mergeCell ref="L26:M26"/>
    <mergeCell ref="N26:O26"/>
    <mergeCell ref="P26:Q26"/>
    <mergeCell ref="C27:D27"/>
    <mergeCell ref="E27:F27"/>
    <mergeCell ref="L27:M27"/>
    <mergeCell ref="N27:O27"/>
    <mergeCell ref="P27:Q27"/>
    <mergeCell ref="C28:D28"/>
    <mergeCell ref="E28:F28"/>
    <mergeCell ref="L28:M28"/>
    <mergeCell ref="N28:O28"/>
    <mergeCell ref="P28:Q28"/>
    <mergeCell ref="C29:D29"/>
    <mergeCell ref="E29:F29"/>
    <mergeCell ref="L29:M29"/>
    <mergeCell ref="N29:O29"/>
    <mergeCell ref="P29:Q29"/>
    <mergeCell ref="C30:D30"/>
    <mergeCell ref="E30:F30"/>
    <mergeCell ref="L30:M30"/>
    <mergeCell ref="N30:O30"/>
    <mergeCell ref="P30:Q30"/>
    <mergeCell ref="C31:D31"/>
    <mergeCell ref="E31:F31"/>
    <mergeCell ref="L31:M31"/>
    <mergeCell ref="N31:O31"/>
    <mergeCell ref="P31:Q31"/>
    <mergeCell ref="C32:D32"/>
    <mergeCell ref="E32:F32"/>
    <mergeCell ref="L32:M32"/>
    <mergeCell ref="N32:O32"/>
    <mergeCell ref="P32:Q32"/>
    <mergeCell ref="C33:D33"/>
    <mergeCell ref="E33:F33"/>
    <mergeCell ref="L33:M33"/>
    <mergeCell ref="N33:O33"/>
    <mergeCell ref="P33:Q33"/>
    <mergeCell ref="C34:D34"/>
    <mergeCell ref="E34:F34"/>
    <mergeCell ref="L34:M34"/>
    <mergeCell ref="N34:O34"/>
    <mergeCell ref="P34:Q34"/>
    <mergeCell ref="C35:D35"/>
    <mergeCell ref="E35:F35"/>
    <mergeCell ref="L35:M35"/>
    <mergeCell ref="N35:O35"/>
    <mergeCell ref="P35:Q35"/>
    <mergeCell ref="C36:D36"/>
    <mergeCell ref="E36:F36"/>
    <mergeCell ref="L36:M36"/>
    <mergeCell ref="N36:O36"/>
    <mergeCell ref="P36:Q36"/>
    <mergeCell ref="C37:D37"/>
    <mergeCell ref="E37:F37"/>
    <mergeCell ref="L37:M37"/>
    <mergeCell ref="N37:O37"/>
    <mergeCell ref="P37:Q37"/>
    <mergeCell ref="C38:D38"/>
    <mergeCell ref="E38:F38"/>
    <mergeCell ref="L38:M38"/>
    <mergeCell ref="N38:O38"/>
    <mergeCell ref="P38:Q38"/>
    <mergeCell ref="C39:D39"/>
    <mergeCell ref="E39:F39"/>
    <mergeCell ref="L39:M39"/>
    <mergeCell ref="N39:O39"/>
    <mergeCell ref="P39:Q39"/>
    <mergeCell ref="C40:D40"/>
    <mergeCell ref="E40:F40"/>
    <mergeCell ref="L40:M40"/>
    <mergeCell ref="N40:O40"/>
    <mergeCell ref="P40:Q40"/>
    <mergeCell ref="C41:D41"/>
    <mergeCell ref="E41:F41"/>
    <mergeCell ref="L41:M41"/>
    <mergeCell ref="N41:O41"/>
    <mergeCell ref="P41:Q41"/>
    <mergeCell ref="C42:D42"/>
    <mergeCell ref="E42:F42"/>
    <mergeCell ref="L42:M42"/>
    <mergeCell ref="N42:O42"/>
    <mergeCell ref="P42:Q42"/>
    <mergeCell ref="C43:D43"/>
    <mergeCell ref="E43:F43"/>
    <mergeCell ref="L43:M43"/>
    <mergeCell ref="N43:O43"/>
    <mergeCell ref="P43:Q43"/>
    <mergeCell ref="C44:D44"/>
    <mergeCell ref="E44:F44"/>
    <mergeCell ref="L44:M44"/>
    <mergeCell ref="N44:O44"/>
    <mergeCell ref="P44:Q44"/>
    <mergeCell ref="C45:D45"/>
    <mergeCell ref="E45:F45"/>
    <mergeCell ref="L45:M45"/>
    <mergeCell ref="N45:O45"/>
    <mergeCell ref="P45:Q45"/>
    <mergeCell ref="C46:D46"/>
    <mergeCell ref="E46:F46"/>
    <mergeCell ref="L46:M46"/>
    <mergeCell ref="N46:O46"/>
    <mergeCell ref="P46:Q46"/>
    <mergeCell ref="C47:D47"/>
    <mergeCell ref="E47:F47"/>
    <mergeCell ref="L47:M47"/>
    <mergeCell ref="N47:O47"/>
    <mergeCell ref="P47:Q47"/>
    <mergeCell ref="C48:D48"/>
    <mergeCell ref="E48:F48"/>
    <mergeCell ref="L48:M48"/>
    <mergeCell ref="N48:O48"/>
    <mergeCell ref="P48:Q48"/>
    <mergeCell ref="C49:D49"/>
    <mergeCell ref="E49:F49"/>
    <mergeCell ref="L49:M49"/>
    <mergeCell ref="N49:O49"/>
    <mergeCell ref="P49:Q49"/>
    <mergeCell ref="C50:D50"/>
    <mergeCell ref="E50:F50"/>
    <mergeCell ref="L50:M50"/>
    <mergeCell ref="N50:O50"/>
    <mergeCell ref="P50:Q50"/>
    <mergeCell ref="C51:D51"/>
    <mergeCell ref="E51:F51"/>
    <mergeCell ref="L51:M51"/>
    <mergeCell ref="N51:O51"/>
    <mergeCell ref="P51:Q51"/>
    <mergeCell ref="C52:D52"/>
    <mergeCell ref="E52:F52"/>
    <mergeCell ref="L52:M52"/>
    <mergeCell ref="N52:O52"/>
    <mergeCell ref="P52:Q52"/>
    <mergeCell ref="C53:D53"/>
    <mergeCell ref="E53:F53"/>
    <mergeCell ref="L53:M53"/>
    <mergeCell ref="N53:O53"/>
    <mergeCell ref="P53:Q53"/>
    <mergeCell ref="C54:D54"/>
    <mergeCell ref="E54:F54"/>
    <mergeCell ref="L54:M54"/>
    <mergeCell ref="N54:O54"/>
    <mergeCell ref="P54:Q54"/>
    <mergeCell ref="C55:D55"/>
    <mergeCell ref="E55:F55"/>
    <mergeCell ref="L55:M55"/>
    <mergeCell ref="N55:O55"/>
    <mergeCell ref="P55:Q55"/>
    <mergeCell ref="C56:D56"/>
    <mergeCell ref="E56:F56"/>
    <mergeCell ref="L56:M56"/>
    <mergeCell ref="N56:O56"/>
    <mergeCell ref="P56:Q56"/>
    <mergeCell ref="C57:D57"/>
    <mergeCell ref="E57:F57"/>
    <mergeCell ref="L57:M57"/>
    <mergeCell ref="N57:O57"/>
    <mergeCell ref="P57:Q57"/>
    <mergeCell ref="C58:D58"/>
    <mergeCell ref="E58:F58"/>
    <mergeCell ref="L58:M58"/>
    <mergeCell ref="N58:O58"/>
    <mergeCell ref="P58:Q58"/>
    <mergeCell ref="C59:D59"/>
    <mergeCell ref="E59:F59"/>
    <mergeCell ref="L59:M59"/>
    <mergeCell ref="N59:O59"/>
    <mergeCell ref="P59:Q59"/>
    <mergeCell ref="C60:D60"/>
    <mergeCell ref="E60:F60"/>
    <mergeCell ref="L60:M60"/>
    <mergeCell ref="N60:O60"/>
    <mergeCell ref="P60:Q60"/>
    <mergeCell ref="C61:D61"/>
    <mergeCell ref="E61:F61"/>
    <mergeCell ref="L61:M61"/>
    <mergeCell ref="N61:O61"/>
    <mergeCell ref="P61:Q61"/>
    <mergeCell ref="C62:D62"/>
    <mergeCell ref="E62:F62"/>
    <mergeCell ref="L62:M62"/>
    <mergeCell ref="N62:O62"/>
    <mergeCell ref="P62:Q62"/>
    <mergeCell ref="C63:D63"/>
    <mergeCell ref="E63:F63"/>
    <mergeCell ref="L63:M63"/>
    <mergeCell ref="N63:O63"/>
    <mergeCell ref="P63:Q63"/>
    <mergeCell ref="C64:D64"/>
    <mergeCell ref="E64:F64"/>
    <mergeCell ref="L64:M64"/>
    <mergeCell ref="N64:O64"/>
    <mergeCell ref="P64:Q64"/>
    <mergeCell ref="C65:D65"/>
    <mergeCell ref="E65:F65"/>
    <mergeCell ref="L65:M65"/>
    <mergeCell ref="N65:O65"/>
    <mergeCell ref="P65:Q65"/>
    <mergeCell ref="C66:D66"/>
    <mergeCell ref="E66:F66"/>
    <mergeCell ref="L66:M66"/>
    <mergeCell ref="N66:O66"/>
    <mergeCell ref="P66:Q66"/>
    <mergeCell ref="C67:D67"/>
    <mergeCell ref="E67:F67"/>
    <mergeCell ref="L67:M67"/>
    <mergeCell ref="N67:O67"/>
    <mergeCell ref="P67:Q67"/>
    <mergeCell ref="C68:D68"/>
    <mergeCell ref="E68:F68"/>
    <mergeCell ref="L68:M68"/>
    <mergeCell ref="N68:O68"/>
    <mergeCell ref="P68:Q68"/>
    <mergeCell ref="C69:D69"/>
    <mergeCell ref="E69:F69"/>
    <mergeCell ref="L69:M69"/>
    <mergeCell ref="N69:O69"/>
    <mergeCell ref="P69:Q69"/>
    <mergeCell ref="C70:D70"/>
    <mergeCell ref="E70:F70"/>
    <mergeCell ref="L70:M70"/>
    <mergeCell ref="N70:O70"/>
    <mergeCell ref="P70:Q70"/>
    <mergeCell ref="C71:D71"/>
    <mergeCell ref="E71:F71"/>
    <mergeCell ref="L71:M71"/>
    <mergeCell ref="N71:O71"/>
    <mergeCell ref="P71:Q71"/>
    <mergeCell ref="C72:D72"/>
    <mergeCell ref="E72:F72"/>
    <mergeCell ref="L72:M72"/>
    <mergeCell ref="N72:O72"/>
    <mergeCell ref="P72:Q72"/>
    <mergeCell ref="C73:D73"/>
    <mergeCell ref="E73:F73"/>
    <mergeCell ref="L73:M73"/>
    <mergeCell ref="N73:O73"/>
    <mergeCell ref="P73:Q73"/>
    <mergeCell ref="C74:D74"/>
    <mergeCell ref="E74:F74"/>
    <mergeCell ref="L74:M74"/>
    <mergeCell ref="N74:O74"/>
    <mergeCell ref="P74:Q74"/>
    <mergeCell ref="C75:D75"/>
    <mergeCell ref="E75:F75"/>
    <mergeCell ref="L75:M75"/>
    <mergeCell ref="N75:O75"/>
    <mergeCell ref="P75:Q75"/>
    <mergeCell ref="C76:D76"/>
    <mergeCell ref="E76:F76"/>
    <mergeCell ref="L76:M76"/>
    <mergeCell ref="N76:O76"/>
    <mergeCell ref="P76:Q76"/>
    <mergeCell ref="C77:D77"/>
    <mergeCell ref="E77:F77"/>
    <mergeCell ref="L77:M77"/>
    <mergeCell ref="N77:O77"/>
    <mergeCell ref="P77:Q77"/>
    <mergeCell ref="C78:D78"/>
    <mergeCell ref="E78:F78"/>
    <mergeCell ref="L78:M78"/>
    <mergeCell ref="N78:O78"/>
    <mergeCell ref="P78:Q78"/>
    <mergeCell ref="C79:D79"/>
    <mergeCell ref="E79:F79"/>
    <mergeCell ref="L79:M79"/>
    <mergeCell ref="N79:O79"/>
    <mergeCell ref="P79:Q79"/>
    <mergeCell ref="C80:D80"/>
    <mergeCell ref="E80:F80"/>
    <mergeCell ref="L80:M80"/>
    <mergeCell ref="N80:O80"/>
    <mergeCell ref="P80:Q80"/>
    <mergeCell ref="C81:D81"/>
    <mergeCell ref="E81:F81"/>
    <mergeCell ref="L81:M81"/>
    <mergeCell ref="N81:O81"/>
    <mergeCell ref="P81:Q81"/>
    <mergeCell ref="C82:D82"/>
    <mergeCell ref="E82:F82"/>
    <mergeCell ref="L82:M82"/>
    <mergeCell ref="N82:O82"/>
    <mergeCell ref="P82:Q82"/>
    <mergeCell ref="C83:D83"/>
    <mergeCell ref="E83:F83"/>
    <mergeCell ref="L83:M83"/>
    <mergeCell ref="N83:O83"/>
    <mergeCell ref="P83:Q83"/>
    <mergeCell ref="C84:D84"/>
    <mergeCell ref="E84:F84"/>
    <mergeCell ref="L84:M84"/>
    <mergeCell ref="N84:O84"/>
    <mergeCell ref="P84:Q84"/>
    <mergeCell ref="C85:D85"/>
    <mergeCell ref="E85:F85"/>
    <mergeCell ref="L85:M85"/>
    <mergeCell ref="N85:O85"/>
    <mergeCell ref="P85:Q85"/>
    <mergeCell ref="C86:D86"/>
    <mergeCell ref="E86:F86"/>
    <mergeCell ref="L86:M86"/>
    <mergeCell ref="N86:O86"/>
    <mergeCell ref="P86:Q86"/>
    <mergeCell ref="C87:D87"/>
    <mergeCell ref="E87:F87"/>
    <mergeCell ref="L87:M87"/>
    <mergeCell ref="N87:O87"/>
    <mergeCell ref="P87:Q87"/>
    <mergeCell ref="C88:D88"/>
    <mergeCell ref="E88:F88"/>
    <mergeCell ref="L88:M88"/>
    <mergeCell ref="N88:O88"/>
    <mergeCell ref="P88:Q88"/>
    <mergeCell ref="C89:D89"/>
    <mergeCell ref="E89:F89"/>
    <mergeCell ref="L89:M89"/>
    <mergeCell ref="N89:O89"/>
    <mergeCell ref="P89:Q89"/>
    <mergeCell ref="C90:D90"/>
    <mergeCell ref="E90:F90"/>
    <mergeCell ref="L90:M90"/>
    <mergeCell ref="N90:O90"/>
    <mergeCell ref="P90:Q90"/>
    <mergeCell ref="C91:D91"/>
    <mergeCell ref="E91:F91"/>
    <mergeCell ref="L91:M91"/>
    <mergeCell ref="N91:O91"/>
    <mergeCell ref="P91:Q91"/>
    <mergeCell ref="C92:D92"/>
    <mergeCell ref="E92:F92"/>
    <mergeCell ref="L92:M92"/>
    <mergeCell ref="N92:O92"/>
    <mergeCell ref="P92:Q92"/>
    <mergeCell ref="C93:D93"/>
    <mergeCell ref="E93:F93"/>
    <mergeCell ref="L93:M93"/>
    <mergeCell ref="N93:O93"/>
    <mergeCell ref="P93:Q93"/>
    <mergeCell ref="C94:D94"/>
    <mergeCell ref="E94:F94"/>
    <mergeCell ref="L94:M94"/>
    <mergeCell ref="N94:O94"/>
    <mergeCell ref="P94:Q94"/>
    <mergeCell ref="C95:D95"/>
    <mergeCell ref="E95:F95"/>
    <mergeCell ref="L95:M95"/>
    <mergeCell ref="N95:O95"/>
    <mergeCell ref="P95:Q95"/>
    <mergeCell ref="C96:D96"/>
    <mergeCell ref="E96:F96"/>
    <mergeCell ref="L96:M96"/>
    <mergeCell ref="N96:O96"/>
    <mergeCell ref="P96:Q96"/>
    <mergeCell ref="C97:D97"/>
    <mergeCell ref="E97:F97"/>
    <mergeCell ref="L97:M97"/>
    <mergeCell ref="N97:O97"/>
    <mergeCell ref="P97:Q97"/>
    <mergeCell ref="C98:D98"/>
    <mergeCell ref="E98:F98"/>
    <mergeCell ref="L98:M98"/>
    <mergeCell ref="N98:O98"/>
    <mergeCell ref="P98:Q98"/>
    <mergeCell ref="C99:D99"/>
    <mergeCell ref="E99:F99"/>
    <mergeCell ref="L99:M99"/>
    <mergeCell ref="N99:O99"/>
    <mergeCell ref="P99:Q99"/>
    <mergeCell ref="C100:D100"/>
    <mergeCell ref="E100:F100"/>
    <mergeCell ref="L100:M100"/>
    <mergeCell ref="N100:O100"/>
    <mergeCell ref="P100:Q100"/>
    <mergeCell ref="C101:D101"/>
    <mergeCell ref="E101:F101"/>
    <mergeCell ref="L101:M101"/>
    <mergeCell ref="N101:O101"/>
    <mergeCell ref="P101:Q101"/>
    <mergeCell ref="C102:D102"/>
    <mergeCell ref="E102:F102"/>
    <mergeCell ref="L102:M102"/>
    <mergeCell ref="N102:O102"/>
    <mergeCell ref="P102:Q102"/>
    <mergeCell ref="C103:D103"/>
    <mergeCell ref="E103:F103"/>
    <mergeCell ref="L103:M103"/>
    <mergeCell ref="N103:O103"/>
    <mergeCell ref="P103:Q103"/>
    <mergeCell ref="C104:D104"/>
    <mergeCell ref="E104:F104"/>
    <mergeCell ref="L104:M104"/>
    <mergeCell ref="N104:O104"/>
    <mergeCell ref="P104:Q104"/>
    <mergeCell ref="C105:D105"/>
    <mergeCell ref="E105:F105"/>
    <mergeCell ref="L105:M105"/>
    <mergeCell ref="N105:O105"/>
    <mergeCell ref="P105:Q105"/>
    <mergeCell ref="C106:D106"/>
    <mergeCell ref="E106:F106"/>
    <mergeCell ref="L106:M106"/>
    <mergeCell ref="N106:O106"/>
    <mergeCell ref="P106:Q106"/>
    <mergeCell ref="C107:D107"/>
    <mergeCell ref="E107:F107"/>
    <mergeCell ref="L107:M107"/>
    <mergeCell ref="N107:O107"/>
    <mergeCell ref="P107:Q107"/>
    <mergeCell ref="C108:D108"/>
    <mergeCell ref="E108:F108"/>
    <mergeCell ref="L108:M108"/>
    <mergeCell ref="N108:O108"/>
    <mergeCell ref="P108:Q108"/>
    <mergeCell ref="C109:D109"/>
    <mergeCell ref="E109:F109"/>
    <mergeCell ref="L109:M109"/>
    <mergeCell ref="N109:O109"/>
    <mergeCell ref="P109:Q109"/>
    <mergeCell ref="C110:D110"/>
    <mergeCell ref="E110:F110"/>
    <mergeCell ref="L110:M110"/>
    <mergeCell ref="N110:O110"/>
    <mergeCell ref="P110:Q110"/>
    <mergeCell ref="C111:D111"/>
    <mergeCell ref="E111:F111"/>
    <mergeCell ref="L111:M111"/>
    <mergeCell ref="N111:O111"/>
    <mergeCell ref="P111:Q111"/>
    <mergeCell ref="C112:D112"/>
    <mergeCell ref="E112:F112"/>
    <mergeCell ref="L112:M112"/>
    <mergeCell ref="N112:O112"/>
    <mergeCell ref="P112:Q112"/>
    <mergeCell ref="C113:D113"/>
    <mergeCell ref="E113:F113"/>
    <mergeCell ref="L113:M113"/>
    <mergeCell ref="N113:O113"/>
    <mergeCell ref="P113:Q113"/>
    <mergeCell ref="C114:D114"/>
    <mergeCell ref="E114:F114"/>
    <mergeCell ref="L114:M114"/>
    <mergeCell ref="N114:O114"/>
    <mergeCell ref="P114:Q114"/>
    <mergeCell ref="C115:D115"/>
    <mergeCell ref="E115:F115"/>
    <mergeCell ref="L115:M115"/>
    <mergeCell ref="N115:O115"/>
    <mergeCell ref="P115:Q115"/>
    <mergeCell ref="C116:D116"/>
    <mergeCell ref="E116:F116"/>
    <mergeCell ref="L116:M116"/>
    <mergeCell ref="N116:O116"/>
    <mergeCell ref="P116:Q116"/>
    <mergeCell ref="C117:D117"/>
    <mergeCell ref="E117:F117"/>
    <mergeCell ref="L117:M117"/>
    <mergeCell ref="N117:O117"/>
    <mergeCell ref="P117:Q117"/>
    <mergeCell ref="C118:D118"/>
    <mergeCell ref="E118:F118"/>
    <mergeCell ref="L118:M118"/>
    <mergeCell ref="N118:O118"/>
    <mergeCell ref="P118:Q118"/>
    <mergeCell ref="C119:D119"/>
    <mergeCell ref="E119:F119"/>
    <mergeCell ref="L119:M119"/>
    <mergeCell ref="N119:O119"/>
    <mergeCell ref="P119:Q119"/>
    <mergeCell ref="C120:D120"/>
    <mergeCell ref="E120:F120"/>
    <mergeCell ref="L120:M120"/>
    <mergeCell ref="N120:O120"/>
    <mergeCell ref="P120:Q120"/>
    <mergeCell ref="C121:D121"/>
    <mergeCell ref="E121:F121"/>
    <mergeCell ref="L121:M121"/>
    <mergeCell ref="N121:O121"/>
    <mergeCell ref="P121:Q121"/>
    <mergeCell ref="C122:D122"/>
    <mergeCell ref="E122:F122"/>
    <mergeCell ref="L122:M122"/>
    <mergeCell ref="N122:O122"/>
    <mergeCell ref="P122:Q122"/>
    <mergeCell ref="C123:D123"/>
    <mergeCell ref="E123:F123"/>
    <mergeCell ref="L123:M123"/>
    <mergeCell ref="N123:O123"/>
    <mergeCell ref="P123:Q123"/>
    <mergeCell ref="C124:D124"/>
    <mergeCell ref="E124:F124"/>
    <mergeCell ref="L124:M124"/>
    <mergeCell ref="N124:O124"/>
    <mergeCell ref="P124:Q124"/>
    <mergeCell ref="C125:D125"/>
    <mergeCell ref="E125:F125"/>
    <mergeCell ref="L125:M125"/>
    <mergeCell ref="N125:O125"/>
    <mergeCell ref="P125:Q125"/>
    <mergeCell ref="C126:D126"/>
    <mergeCell ref="E126:F126"/>
    <mergeCell ref="L126:M126"/>
    <mergeCell ref="N126:O126"/>
    <mergeCell ref="P126:Q126"/>
    <mergeCell ref="C127:D127"/>
    <mergeCell ref="E127:F127"/>
    <mergeCell ref="L127:M127"/>
    <mergeCell ref="N127:O127"/>
    <mergeCell ref="P127:Q127"/>
    <mergeCell ref="C128:D128"/>
    <mergeCell ref="E128:F128"/>
    <mergeCell ref="L128:M128"/>
    <mergeCell ref="N128:O128"/>
    <mergeCell ref="P128:Q128"/>
    <mergeCell ref="C129:D129"/>
    <mergeCell ref="E129:F129"/>
    <mergeCell ref="L129:M129"/>
    <mergeCell ref="N129:O129"/>
    <mergeCell ref="P129:Q129"/>
    <mergeCell ref="C130:D130"/>
    <mergeCell ref="E130:F130"/>
    <mergeCell ref="L130:M130"/>
    <mergeCell ref="N130:O130"/>
    <mergeCell ref="P130:Q130"/>
    <mergeCell ref="C131:D131"/>
    <mergeCell ref="E131:F131"/>
    <mergeCell ref="L131:M131"/>
    <mergeCell ref="N131:O131"/>
    <mergeCell ref="P131:Q131"/>
    <mergeCell ref="C132:D132"/>
    <mergeCell ref="E132:F132"/>
    <mergeCell ref="L132:M132"/>
    <mergeCell ref="N132:O132"/>
    <mergeCell ref="P132:Q132"/>
    <mergeCell ref="C133:D133"/>
    <mergeCell ref="E133:F133"/>
    <mergeCell ref="L133:M133"/>
    <mergeCell ref="N133:O133"/>
    <mergeCell ref="P133:Q133"/>
    <mergeCell ref="C134:D134"/>
    <mergeCell ref="E134:F134"/>
    <mergeCell ref="L134:M134"/>
    <mergeCell ref="N134:O134"/>
    <mergeCell ref="P134:Q134"/>
    <mergeCell ref="C135:D135"/>
    <mergeCell ref="E135:F135"/>
    <mergeCell ref="L135:M135"/>
    <mergeCell ref="N135:O135"/>
    <mergeCell ref="P135:Q135"/>
    <mergeCell ref="C136:D136"/>
    <mergeCell ref="E136:F136"/>
    <mergeCell ref="L136:M136"/>
    <mergeCell ref="N136:O136"/>
    <mergeCell ref="P136:Q136"/>
    <mergeCell ref="C137:D137"/>
    <mergeCell ref="E137:F137"/>
    <mergeCell ref="L137:M137"/>
    <mergeCell ref="N137:O137"/>
    <mergeCell ref="P137:Q137"/>
    <mergeCell ref="C138:D138"/>
    <mergeCell ref="E138:F138"/>
    <mergeCell ref="L138:M138"/>
    <mergeCell ref="N138:O138"/>
    <mergeCell ref="P138:Q138"/>
    <mergeCell ref="C139:D139"/>
    <mergeCell ref="E139:F139"/>
    <mergeCell ref="L139:M139"/>
    <mergeCell ref="N139:O139"/>
    <mergeCell ref="P139:Q139"/>
    <mergeCell ref="C140:D140"/>
    <mergeCell ref="E140:F140"/>
    <mergeCell ref="L140:M140"/>
    <mergeCell ref="N140:O140"/>
    <mergeCell ref="P140:Q140"/>
    <mergeCell ref="C141:D141"/>
    <mergeCell ref="E141:F141"/>
    <mergeCell ref="L141:M141"/>
    <mergeCell ref="N141:O141"/>
    <mergeCell ref="P141:Q141"/>
    <mergeCell ref="C142:D142"/>
    <mergeCell ref="E142:F142"/>
    <mergeCell ref="L142:M142"/>
    <mergeCell ref="N142:O142"/>
    <mergeCell ref="P142:Q142"/>
    <mergeCell ref="C143:D143"/>
    <mergeCell ref="E143:F143"/>
    <mergeCell ref="L143:M143"/>
    <mergeCell ref="N143:O143"/>
    <mergeCell ref="P143:Q143"/>
    <mergeCell ref="C144:D144"/>
    <mergeCell ref="E144:F144"/>
    <mergeCell ref="L144:M144"/>
    <mergeCell ref="N144:O144"/>
    <mergeCell ref="P144:Q144"/>
    <mergeCell ref="C145:D145"/>
    <mergeCell ref="E145:F145"/>
    <mergeCell ref="L145:M145"/>
    <mergeCell ref="N145:O145"/>
    <mergeCell ref="P145:Q145"/>
    <mergeCell ref="C146:D146"/>
    <mergeCell ref="E146:F146"/>
    <mergeCell ref="L146:M146"/>
    <mergeCell ref="N146:O146"/>
    <mergeCell ref="P146:Q146"/>
    <mergeCell ref="C147:D147"/>
    <mergeCell ref="E147:F147"/>
    <mergeCell ref="L147:M147"/>
    <mergeCell ref="N147:O147"/>
    <mergeCell ref="P147:Q147"/>
    <mergeCell ref="C148:D148"/>
    <mergeCell ref="E148:F148"/>
    <mergeCell ref="L148:M148"/>
    <mergeCell ref="N148:O148"/>
    <mergeCell ref="P148:Q148"/>
    <mergeCell ref="C149:D149"/>
    <mergeCell ref="E149:F149"/>
    <mergeCell ref="L149:M149"/>
    <mergeCell ref="N149:O149"/>
    <mergeCell ref="P149:Q149"/>
    <mergeCell ref="C150:D150"/>
    <mergeCell ref="E150:F150"/>
    <mergeCell ref="L150:M150"/>
    <mergeCell ref="N150:O150"/>
    <mergeCell ref="P150:Q150"/>
    <mergeCell ref="C151:D151"/>
    <mergeCell ref="E151:F151"/>
    <mergeCell ref="L151:M151"/>
    <mergeCell ref="N151:O151"/>
    <mergeCell ref="P151:Q151"/>
    <mergeCell ref="C152:D152"/>
    <mergeCell ref="E152:F152"/>
    <mergeCell ref="L152:M152"/>
    <mergeCell ref="N152:O152"/>
    <mergeCell ref="P152:Q152"/>
    <mergeCell ref="C153:D153"/>
    <mergeCell ref="E153:F153"/>
    <mergeCell ref="L153:M153"/>
    <mergeCell ref="N153:O153"/>
    <mergeCell ref="P153:Q153"/>
    <mergeCell ref="C154:D154"/>
    <mergeCell ref="E154:F154"/>
    <mergeCell ref="L154:M154"/>
    <mergeCell ref="N154:O154"/>
    <mergeCell ref="P154:Q154"/>
    <mergeCell ref="C155:D155"/>
    <mergeCell ref="E155:F155"/>
    <mergeCell ref="L155:M155"/>
    <mergeCell ref="N155:O155"/>
    <mergeCell ref="P155:Q155"/>
    <mergeCell ref="C156:D156"/>
    <mergeCell ref="E156:F156"/>
    <mergeCell ref="L156:M156"/>
    <mergeCell ref="N156:O156"/>
    <mergeCell ref="P156:Q156"/>
    <mergeCell ref="C157:D157"/>
    <mergeCell ref="E157:F157"/>
    <mergeCell ref="L157:M157"/>
    <mergeCell ref="N157:O157"/>
    <mergeCell ref="P157:Q157"/>
    <mergeCell ref="C158:D158"/>
    <mergeCell ref="E158:F158"/>
    <mergeCell ref="L158:M158"/>
    <mergeCell ref="N158:O158"/>
    <mergeCell ref="P158:Q158"/>
    <mergeCell ref="C159:D159"/>
    <mergeCell ref="E159:F159"/>
    <mergeCell ref="L159:M159"/>
    <mergeCell ref="N159:O159"/>
    <mergeCell ref="P159:Q159"/>
    <mergeCell ref="C160:D160"/>
    <mergeCell ref="E160:F160"/>
    <mergeCell ref="L160:M160"/>
    <mergeCell ref="N160:O160"/>
    <mergeCell ref="P160:Q160"/>
    <mergeCell ref="C161:D161"/>
    <mergeCell ref="E161:F161"/>
    <mergeCell ref="L161:M161"/>
    <mergeCell ref="N161:O161"/>
    <mergeCell ref="P161:Q161"/>
    <mergeCell ref="C162:D162"/>
    <mergeCell ref="E162:F162"/>
    <mergeCell ref="L162:M162"/>
    <mergeCell ref="N162:O162"/>
    <mergeCell ref="P162:Q162"/>
    <mergeCell ref="C163:D163"/>
    <mergeCell ref="E163:F163"/>
    <mergeCell ref="L163:M163"/>
    <mergeCell ref="N163:O163"/>
    <mergeCell ref="P163:Q163"/>
    <mergeCell ref="C164:D164"/>
    <mergeCell ref="E164:F164"/>
    <mergeCell ref="L164:M164"/>
    <mergeCell ref="N164:O164"/>
    <mergeCell ref="P164:Q164"/>
    <mergeCell ref="C165:D165"/>
    <mergeCell ref="E165:F165"/>
    <mergeCell ref="L165:M165"/>
    <mergeCell ref="N165:O165"/>
    <mergeCell ref="P165:Q165"/>
    <mergeCell ref="C166:D166"/>
    <mergeCell ref="E166:F166"/>
    <mergeCell ref="L166:M166"/>
    <mergeCell ref="N166:O166"/>
    <mergeCell ref="P166:Q166"/>
    <mergeCell ref="C167:D167"/>
    <mergeCell ref="E167:F167"/>
    <mergeCell ref="L167:M167"/>
    <mergeCell ref="N167:O167"/>
    <mergeCell ref="P167:Q167"/>
    <mergeCell ref="C168:D168"/>
    <mergeCell ref="E168:F168"/>
    <mergeCell ref="L168:M168"/>
    <mergeCell ref="N168:O168"/>
    <mergeCell ref="P168:Q168"/>
    <mergeCell ref="C169:D169"/>
    <mergeCell ref="E169:F169"/>
    <mergeCell ref="L169:M169"/>
    <mergeCell ref="N169:O169"/>
    <mergeCell ref="P169:Q169"/>
    <mergeCell ref="C170:D170"/>
    <mergeCell ref="E170:F170"/>
    <mergeCell ref="L170:M170"/>
    <mergeCell ref="N170:O170"/>
    <mergeCell ref="P170:Q170"/>
    <mergeCell ref="C171:D171"/>
    <mergeCell ref="E171:F171"/>
    <mergeCell ref="L171:M171"/>
    <mergeCell ref="N171:O171"/>
    <mergeCell ref="P171:Q171"/>
    <mergeCell ref="C172:D172"/>
    <mergeCell ref="E172:F172"/>
    <mergeCell ref="L172:M172"/>
    <mergeCell ref="N172:O172"/>
    <mergeCell ref="P172:Q172"/>
    <mergeCell ref="C173:D173"/>
    <mergeCell ref="E173:F173"/>
    <mergeCell ref="L173:M173"/>
    <mergeCell ref="N173:O173"/>
    <mergeCell ref="P173:Q173"/>
    <mergeCell ref="C174:D174"/>
    <mergeCell ref="E174:F174"/>
    <mergeCell ref="L174:M174"/>
    <mergeCell ref="N174:O174"/>
    <mergeCell ref="P174:Q174"/>
    <mergeCell ref="C175:D175"/>
    <mergeCell ref="E175:F175"/>
    <mergeCell ref="L175:M175"/>
    <mergeCell ref="N175:O175"/>
    <mergeCell ref="P175:Q175"/>
    <mergeCell ref="C176:D176"/>
    <mergeCell ref="E176:F176"/>
    <mergeCell ref="L176:M176"/>
    <mergeCell ref="N176:O176"/>
    <mergeCell ref="P176:Q176"/>
    <mergeCell ref="C177:D177"/>
    <mergeCell ref="E177:F177"/>
    <mergeCell ref="L177:M177"/>
    <mergeCell ref="N177:O177"/>
    <mergeCell ref="P177:Q177"/>
    <mergeCell ref="C178:D178"/>
    <mergeCell ref="E178:F178"/>
    <mergeCell ref="L178:M178"/>
    <mergeCell ref="N178:O178"/>
    <mergeCell ref="P178:Q178"/>
    <mergeCell ref="C179:D179"/>
    <mergeCell ref="E179:F179"/>
    <mergeCell ref="L179:M179"/>
    <mergeCell ref="N179:O179"/>
    <mergeCell ref="P179:Q179"/>
    <mergeCell ref="C180:D180"/>
    <mergeCell ref="E180:F180"/>
    <mergeCell ref="L180:M180"/>
    <mergeCell ref="N180:O180"/>
    <mergeCell ref="P180:Q180"/>
    <mergeCell ref="C181:D181"/>
    <mergeCell ref="E181:F181"/>
    <mergeCell ref="L181:M181"/>
    <mergeCell ref="N181:O181"/>
    <mergeCell ref="P181:Q181"/>
    <mergeCell ref="C182:D182"/>
    <mergeCell ref="E182:F182"/>
    <mergeCell ref="L182:M182"/>
    <mergeCell ref="N182:O182"/>
    <mergeCell ref="P182:Q182"/>
    <mergeCell ref="C183:D183"/>
    <mergeCell ref="E183:F183"/>
    <mergeCell ref="L183:M183"/>
    <mergeCell ref="N183:O183"/>
    <mergeCell ref="P183:Q183"/>
    <mergeCell ref="C184:D184"/>
    <mergeCell ref="E184:F184"/>
    <mergeCell ref="L184:M184"/>
    <mergeCell ref="N184:O184"/>
    <mergeCell ref="P184:Q184"/>
    <mergeCell ref="C185:D185"/>
    <mergeCell ref="E185:F185"/>
    <mergeCell ref="L185:M185"/>
    <mergeCell ref="N185:O185"/>
    <mergeCell ref="P185:Q185"/>
    <mergeCell ref="C186:D186"/>
    <mergeCell ref="E186:F186"/>
    <mergeCell ref="L186:M186"/>
    <mergeCell ref="N186:O186"/>
    <mergeCell ref="P186:Q186"/>
    <mergeCell ref="C187:D187"/>
    <mergeCell ref="E187:F187"/>
    <mergeCell ref="L187:M187"/>
    <mergeCell ref="N187:O187"/>
    <mergeCell ref="P187:Q187"/>
    <mergeCell ref="C188:D188"/>
    <mergeCell ref="E188:F188"/>
    <mergeCell ref="L188:M188"/>
    <mergeCell ref="N188:O188"/>
    <mergeCell ref="P188:Q188"/>
    <mergeCell ref="C189:D189"/>
    <mergeCell ref="E189:F189"/>
    <mergeCell ref="L189:M189"/>
    <mergeCell ref="N189:O189"/>
    <mergeCell ref="P189:Q189"/>
    <mergeCell ref="C190:D190"/>
    <mergeCell ref="E190:F190"/>
    <mergeCell ref="L190:M190"/>
    <mergeCell ref="N190:O190"/>
    <mergeCell ref="P190:Q190"/>
    <mergeCell ref="C191:D191"/>
    <mergeCell ref="E191:F191"/>
    <mergeCell ref="L191:M191"/>
    <mergeCell ref="N191:O191"/>
    <mergeCell ref="P191:Q191"/>
    <mergeCell ref="C192:D192"/>
    <mergeCell ref="E192:F192"/>
    <mergeCell ref="L192:M192"/>
    <mergeCell ref="N192:O192"/>
    <mergeCell ref="P192:Q192"/>
    <mergeCell ref="C193:D193"/>
    <mergeCell ref="E193:F193"/>
    <mergeCell ref="L193:M193"/>
    <mergeCell ref="N193:O193"/>
    <mergeCell ref="P193:Q193"/>
    <mergeCell ref="C194:D194"/>
    <mergeCell ref="E194:F194"/>
    <mergeCell ref="L194:M194"/>
    <mergeCell ref="N194:O194"/>
    <mergeCell ref="P194:Q194"/>
    <mergeCell ref="C195:D195"/>
    <mergeCell ref="E195:F195"/>
    <mergeCell ref="L195:M195"/>
    <mergeCell ref="N195:O195"/>
    <mergeCell ref="P195:Q195"/>
    <mergeCell ref="C196:D196"/>
    <mergeCell ref="E196:F196"/>
    <mergeCell ref="L196:M196"/>
    <mergeCell ref="N196:O196"/>
    <mergeCell ref="P196:Q196"/>
    <mergeCell ref="C197:D197"/>
    <mergeCell ref="E197:F197"/>
    <mergeCell ref="L197:M197"/>
    <mergeCell ref="N197:O197"/>
    <mergeCell ref="P197:Q197"/>
    <mergeCell ref="C198:D198"/>
    <mergeCell ref="E198:F198"/>
    <mergeCell ref="L198:M198"/>
    <mergeCell ref="N198:O198"/>
    <mergeCell ref="P198:Q198"/>
  </mergeCells>
  <printOptions/>
  <pageMargins left="0.5905511811023622" right="0.5905511811023622" top="0.984251968503937" bottom="0.5905511811023622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3"/>
  <sheetViews>
    <sheetView zoomScalePageLayoutView="0" workbookViewId="0" topLeftCell="A1">
      <selection activeCell="A1" sqref="A1:M36"/>
    </sheetView>
  </sheetViews>
  <sheetFormatPr defaultColWidth="8.88671875" defaultRowHeight="13.5"/>
  <cols>
    <col min="1" max="16384" width="8.88671875" style="51" customWidth="1"/>
  </cols>
  <sheetData>
    <row r="1" spans="1:13" ht="13.5">
      <c r="A1" s="120" t="s">
        <v>376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</row>
    <row r="2" spans="1:13" ht="13.5">
      <c r="A2" s="121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</row>
    <row r="3" spans="1:13" ht="13.5">
      <c r="A3" s="121"/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</row>
    <row r="4" spans="1:13" ht="13.5">
      <c r="A4" s="121"/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</row>
    <row r="5" spans="1:13" ht="13.5">
      <c r="A5" s="121"/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</row>
    <row r="6" spans="1:13" ht="13.5">
      <c r="A6" s="121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</row>
    <row r="7" spans="1:13" ht="13.5">
      <c r="A7" s="121"/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</row>
    <row r="8" spans="1:13" ht="13.5">
      <c r="A8" s="121"/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</row>
    <row r="9" spans="1:13" ht="13.5">
      <c r="A9" s="121"/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</row>
    <row r="10" spans="1:13" ht="13.5">
      <c r="A10" s="121"/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</row>
    <row r="11" spans="1:13" ht="13.5">
      <c r="A11" s="121"/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</row>
    <row r="12" spans="1:13" ht="13.5">
      <c r="A12" s="121"/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</row>
    <row r="13" spans="1:13" ht="13.5">
      <c r="A13" s="121"/>
      <c r="B13" s="121"/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</row>
    <row r="14" spans="1:13" ht="13.5">
      <c r="A14" s="121"/>
      <c r="B14" s="121"/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</row>
    <row r="15" spans="1:13" ht="13.5">
      <c r="A15" s="121"/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</row>
    <row r="16" spans="1:13" ht="13.5">
      <c r="A16" s="121"/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</row>
    <row r="17" spans="1:13" ht="13.5">
      <c r="A17" s="121"/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</row>
    <row r="18" spans="1:13" ht="13.5">
      <c r="A18" s="121"/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</row>
    <row r="19" spans="1:13" ht="13.5">
      <c r="A19" s="121"/>
      <c r="B19" s="121"/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</row>
    <row r="20" spans="1:13" ht="13.5">
      <c r="A20" s="121"/>
      <c r="B20" s="121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</row>
    <row r="21" spans="1:13" ht="13.5">
      <c r="A21" s="121"/>
      <c r="B21" s="121"/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</row>
    <row r="22" spans="1:13" ht="13.5">
      <c r="A22" s="121"/>
      <c r="B22" s="121"/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</row>
    <row r="23" spans="1:13" ht="13.5">
      <c r="A23" s="121"/>
      <c r="B23" s="121"/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</row>
    <row r="24" spans="1:13" ht="13.5">
      <c r="A24" s="121"/>
      <c r="B24" s="121"/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</row>
    <row r="25" spans="1:13" ht="13.5">
      <c r="A25" s="121"/>
      <c r="B25" s="121"/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</row>
    <row r="26" spans="1:13" ht="13.5">
      <c r="A26" s="121"/>
      <c r="B26" s="121"/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</row>
    <row r="27" spans="1:13" ht="13.5">
      <c r="A27" s="121"/>
      <c r="B27" s="121"/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</row>
    <row r="28" spans="1:13" ht="13.5">
      <c r="A28" s="121"/>
      <c r="B28" s="121"/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1"/>
    </row>
    <row r="29" spans="1:13" ht="13.5">
      <c r="A29" s="121"/>
      <c r="B29" s="121"/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</row>
    <row r="30" spans="1:13" ht="13.5">
      <c r="A30" s="121"/>
      <c r="B30" s="121"/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1"/>
    </row>
    <row r="31" spans="1:13" ht="13.5">
      <c r="A31" s="121"/>
      <c r="B31" s="121"/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</row>
    <row r="32" spans="1:13" ht="13.5">
      <c r="A32" s="121"/>
      <c r="B32" s="121"/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121"/>
    </row>
    <row r="33" spans="1:13" ht="13.5">
      <c r="A33" s="121"/>
      <c r="B33" s="121"/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21"/>
    </row>
    <row r="34" spans="1:13" ht="13.5">
      <c r="A34" s="121"/>
      <c r="B34" s="121"/>
      <c r="C34" s="121"/>
      <c r="D34" s="121"/>
      <c r="E34" s="121"/>
      <c r="F34" s="121"/>
      <c r="G34" s="121"/>
      <c r="H34" s="121"/>
      <c r="I34" s="121"/>
      <c r="J34" s="121"/>
      <c r="K34" s="121"/>
      <c r="L34" s="121"/>
      <c r="M34" s="121"/>
    </row>
    <row r="35" spans="1:13" ht="13.5">
      <c r="A35" s="121"/>
      <c r="B35" s="121"/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</row>
    <row r="36" spans="1:13" ht="13.5">
      <c r="A36" s="121"/>
      <c r="B36" s="121"/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21"/>
    </row>
    <row r="37" spans="1:8" ht="13.5">
      <c r="A37" s="63"/>
      <c r="B37" s="63"/>
      <c r="C37" s="63"/>
      <c r="D37" s="63"/>
      <c r="E37" s="63"/>
      <c r="F37" s="63"/>
      <c r="G37" s="63"/>
      <c r="H37" s="63"/>
    </row>
    <row r="38" spans="1:8" ht="13.5">
      <c r="A38" s="63"/>
      <c r="B38" s="63"/>
      <c r="C38" s="63"/>
      <c r="D38" s="63"/>
      <c r="E38" s="63"/>
      <c r="F38" s="63"/>
      <c r="G38" s="63"/>
      <c r="H38" s="63"/>
    </row>
    <row r="39" spans="1:8" ht="13.5">
      <c r="A39" s="63"/>
      <c r="B39" s="63"/>
      <c r="C39" s="63"/>
      <c r="D39" s="63"/>
      <c r="E39" s="63"/>
      <c r="F39" s="63"/>
      <c r="G39" s="63"/>
      <c r="H39" s="63"/>
    </row>
    <row r="40" spans="1:8" ht="13.5">
      <c r="A40" s="63"/>
      <c r="B40" s="63"/>
      <c r="C40" s="63"/>
      <c r="D40" s="63"/>
      <c r="E40" s="63"/>
      <c r="F40" s="63"/>
      <c r="G40" s="63"/>
      <c r="H40" s="63"/>
    </row>
    <row r="41" spans="1:8" ht="13.5">
      <c r="A41" s="63"/>
      <c r="B41" s="63"/>
      <c r="C41" s="63"/>
      <c r="D41" s="63"/>
      <c r="E41" s="63"/>
      <c r="F41" s="63"/>
      <c r="G41" s="63"/>
      <c r="H41" s="63"/>
    </row>
    <row r="42" spans="1:8" ht="13.5">
      <c r="A42" s="63"/>
      <c r="B42" s="63"/>
      <c r="C42" s="63"/>
      <c r="D42" s="63"/>
      <c r="E42" s="63"/>
      <c r="F42" s="63"/>
      <c r="G42" s="63"/>
      <c r="H42" s="63"/>
    </row>
    <row r="43" spans="1:8" ht="13.5">
      <c r="A43" s="63"/>
      <c r="B43" s="63"/>
      <c r="C43" s="63"/>
      <c r="D43" s="63"/>
      <c r="E43" s="63"/>
      <c r="F43" s="63"/>
      <c r="G43" s="63"/>
      <c r="H43" s="63"/>
    </row>
    <row r="44" spans="1:8" ht="13.5">
      <c r="A44" s="63"/>
      <c r="B44" s="63"/>
      <c r="C44" s="63"/>
      <c r="D44" s="63"/>
      <c r="E44" s="63"/>
      <c r="F44" s="63"/>
      <c r="G44" s="63"/>
      <c r="H44" s="63"/>
    </row>
    <row r="45" spans="1:8" ht="13.5">
      <c r="A45" s="63"/>
      <c r="B45" s="63"/>
      <c r="C45" s="63"/>
      <c r="D45" s="63"/>
      <c r="E45" s="63"/>
      <c r="F45" s="63"/>
      <c r="G45" s="63"/>
      <c r="H45" s="63"/>
    </row>
    <row r="46" spans="1:8" ht="13.5">
      <c r="A46" s="63"/>
      <c r="B46" s="63"/>
      <c r="C46" s="63"/>
      <c r="D46" s="63"/>
      <c r="E46" s="63"/>
      <c r="F46" s="63"/>
      <c r="G46" s="63"/>
      <c r="H46" s="63"/>
    </row>
    <row r="47" spans="1:8" ht="13.5">
      <c r="A47" s="63"/>
      <c r="B47" s="63"/>
      <c r="C47" s="63"/>
      <c r="D47" s="63"/>
      <c r="E47" s="63"/>
      <c r="F47" s="63"/>
      <c r="G47" s="63"/>
      <c r="H47" s="63"/>
    </row>
    <row r="48" spans="1:8" ht="13.5">
      <c r="A48" s="63"/>
      <c r="B48" s="63"/>
      <c r="C48" s="63"/>
      <c r="D48" s="63"/>
      <c r="E48" s="63"/>
      <c r="F48" s="63"/>
      <c r="G48" s="63"/>
      <c r="H48" s="63"/>
    </row>
    <row r="49" spans="1:8" ht="13.5">
      <c r="A49" s="63"/>
      <c r="B49" s="63"/>
      <c r="C49" s="63"/>
      <c r="D49" s="63"/>
      <c r="E49" s="63"/>
      <c r="F49" s="63"/>
      <c r="G49" s="63"/>
      <c r="H49" s="63"/>
    </row>
    <row r="50" spans="1:8" ht="13.5">
      <c r="A50" s="63"/>
      <c r="B50" s="63"/>
      <c r="C50" s="63"/>
      <c r="D50" s="63"/>
      <c r="E50" s="63"/>
      <c r="F50" s="63"/>
      <c r="G50" s="63"/>
      <c r="H50" s="63"/>
    </row>
    <row r="51" spans="1:8" ht="13.5">
      <c r="A51" s="63"/>
      <c r="B51" s="63"/>
      <c r="C51" s="63"/>
      <c r="D51" s="63"/>
      <c r="E51" s="63"/>
      <c r="F51" s="63"/>
      <c r="G51" s="63"/>
      <c r="H51" s="63"/>
    </row>
    <row r="52" spans="1:8" ht="13.5">
      <c r="A52" s="63"/>
      <c r="B52" s="63"/>
      <c r="C52" s="63"/>
      <c r="D52" s="63"/>
      <c r="E52" s="63"/>
      <c r="F52" s="63"/>
      <c r="G52" s="63"/>
      <c r="H52" s="63"/>
    </row>
    <row r="53" spans="1:8" ht="13.5">
      <c r="A53" s="63"/>
      <c r="B53" s="63"/>
      <c r="C53" s="63"/>
      <c r="D53" s="63"/>
      <c r="E53" s="63"/>
      <c r="F53" s="63"/>
      <c r="G53" s="63"/>
      <c r="H53" s="63"/>
    </row>
  </sheetData>
  <sheetProtection/>
  <mergeCells count="1">
    <mergeCell ref="A1:M36"/>
  </mergeCells>
  <printOptions/>
  <pageMargins left="0.5905511811023622" right="0.5905511811023622" top="0.7874015748031497" bottom="0.5905511811023622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"/>
  <sheetViews>
    <sheetView zoomScalePageLayoutView="0" workbookViewId="0" topLeftCell="A1">
      <selection activeCell="D2" sqref="D2:E2"/>
    </sheetView>
  </sheetViews>
  <sheetFormatPr defaultColWidth="8.88671875" defaultRowHeight="13.5"/>
  <cols>
    <col min="1" max="1" width="4.21484375" style="51" customWidth="1"/>
    <col min="2" max="2" width="8.88671875" style="51" customWidth="1"/>
    <col min="3" max="3" width="0.88671875" style="51" customWidth="1"/>
    <col min="4" max="4" width="17.77734375" style="51" customWidth="1"/>
    <col min="5" max="5" width="14.99609375" style="51" customWidth="1"/>
    <col min="6" max="6" width="8.88671875" style="51" customWidth="1"/>
    <col min="7" max="7" width="5.10546875" style="51" customWidth="1"/>
    <col min="8" max="8" width="8.88671875" style="51" customWidth="1"/>
    <col min="9" max="9" width="5.10546875" style="51" customWidth="1"/>
    <col min="10" max="10" width="22.88671875" style="51" customWidth="1"/>
    <col min="11" max="11" width="18.77734375" style="51" customWidth="1"/>
    <col min="12" max="12" width="0.44140625" style="51" customWidth="1"/>
    <col min="13" max="16384" width="8.88671875" style="51" customWidth="1"/>
  </cols>
  <sheetData>
    <row r="1" spans="1:11" ht="67.5" customHeight="1">
      <c r="A1" s="117" t="s">
        <v>134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</row>
    <row r="2" spans="1:12" ht="22.5" customHeight="1">
      <c r="A2" s="61" t="s">
        <v>375</v>
      </c>
      <c r="B2" s="122" t="s">
        <v>133</v>
      </c>
      <c r="C2" s="94"/>
      <c r="D2" s="122" t="s">
        <v>132</v>
      </c>
      <c r="E2" s="78"/>
      <c r="F2" s="122" t="s">
        <v>370</v>
      </c>
      <c r="G2" s="78"/>
      <c r="H2" s="122" t="s">
        <v>379</v>
      </c>
      <c r="I2" s="92"/>
      <c r="J2" s="62" t="s">
        <v>131</v>
      </c>
      <c r="K2" s="122" t="s">
        <v>124</v>
      </c>
      <c r="L2" s="82"/>
    </row>
    <row r="3" spans="1:12" ht="22.5" customHeight="1">
      <c r="A3" s="59" t="s">
        <v>123</v>
      </c>
      <c r="B3" s="77" t="s">
        <v>378</v>
      </c>
      <c r="C3" s="85"/>
      <c r="D3" s="80" t="s">
        <v>377</v>
      </c>
      <c r="E3" s="79"/>
      <c r="F3" s="81">
        <v>4193846</v>
      </c>
      <c r="G3" s="85"/>
      <c r="H3" s="77" t="s">
        <v>33</v>
      </c>
      <c r="I3" s="83"/>
      <c r="J3" s="64" t="s">
        <v>149</v>
      </c>
      <c r="K3" s="80" t="s">
        <v>207</v>
      </c>
      <c r="L3" s="78"/>
    </row>
    <row r="4" spans="1:12" ht="22.5" customHeight="1">
      <c r="A4" s="59" t="s">
        <v>122</v>
      </c>
      <c r="B4" s="77" t="s">
        <v>378</v>
      </c>
      <c r="C4" s="78"/>
      <c r="D4" s="80" t="s">
        <v>377</v>
      </c>
      <c r="E4" s="83"/>
      <c r="F4" s="81">
        <v>271212</v>
      </c>
      <c r="G4" s="83"/>
      <c r="H4" s="77" t="s">
        <v>33</v>
      </c>
      <c r="I4" s="83"/>
      <c r="J4" s="64" t="s">
        <v>149</v>
      </c>
      <c r="K4" s="80" t="s">
        <v>207</v>
      </c>
      <c r="L4" s="78"/>
    </row>
  </sheetData>
  <sheetProtection/>
  <mergeCells count="16">
    <mergeCell ref="A1:K1"/>
    <mergeCell ref="B2:C2"/>
    <mergeCell ref="D2:E2"/>
    <mergeCell ref="F2:G2"/>
    <mergeCell ref="H2:I2"/>
    <mergeCell ref="K2:L2"/>
    <mergeCell ref="D3:E3"/>
    <mergeCell ref="F3:G3"/>
    <mergeCell ref="H3:I3"/>
    <mergeCell ref="K3:L3"/>
    <mergeCell ref="B4:C4"/>
    <mergeCell ref="D4:E4"/>
    <mergeCell ref="F4:G4"/>
    <mergeCell ref="H4:I4"/>
    <mergeCell ref="K4:L4"/>
    <mergeCell ref="B3:C3"/>
  </mergeCells>
  <printOptions/>
  <pageMargins left="0.5905511811023622" right="0.5905511811023622" top="0.984251968503937" bottom="0.5905511811023622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3"/>
  <sheetViews>
    <sheetView zoomScalePageLayoutView="0" workbookViewId="0" topLeftCell="A1">
      <selection activeCell="A1" sqref="A1:M36"/>
    </sheetView>
  </sheetViews>
  <sheetFormatPr defaultColWidth="8.88671875" defaultRowHeight="13.5"/>
  <cols>
    <col min="1" max="16384" width="8.88671875" style="51" customWidth="1"/>
  </cols>
  <sheetData>
    <row r="1" spans="1:13" ht="13.5">
      <c r="A1" s="120" t="s">
        <v>380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</row>
    <row r="2" spans="1:13" ht="13.5">
      <c r="A2" s="121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</row>
    <row r="3" spans="1:13" ht="13.5">
      <c r="A3" s="121"/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</row>
    <row r="4" spans="1:13" ht="13.5">
      <c r="A4" s="121"/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</row>
    <row r="5" spans="1:13" ht="13.5">
      <c r="A5" s="121"/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</row>
    <row r="6" spans="1:13" ht="13.5">
      <c r="A6" s="121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</row>
    <row r="7" spans="1:13" ht="13.5">
      <c r="A7" s="121"/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</row>
    <row r="8" spans="1:13" ht="13.5">
      <c r="A8" s="121"/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</row>
    <row r="9" spans="1:13" ht="13.5">
      <c r="A9" s="121"/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</row>
    <row r="10" spans="1:13" ht="13.5">
      <c r="A10" s="121"/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</row>
    <row r="11" spans="1:13" ht="13.5">
      <c r="A11" s="121"/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</row>
    <row r="12" spans="1:13" ht="13.5">
      <c r="A12" s="121"/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</row>
    <row r="13" spans="1:13" ht="13.5">
      <c r="A13" s="121"/>
      <c r="B13" s="121"/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</row>
    <row r="14" spans="1:13" ht="13.5">
      <c r="A14" s="121"/>
      <c r="B14" s="121"/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</row>
    <row r="15" spans="1:13" ht="13.5">
      <c r="A15" s="121"/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</row>
    <row r="16" spans="1:13" ht="13.5">
      <c r="A16" s="121"/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</row>
    <row r="17" spans="1:13" ht="13.5">
      <c r="A17" s="121"/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</row>
    <row r="18" spans="1:13" ht="13.5">
      <c r="A18" s="121"/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</row>
    <row r="19" spans="1:13" ht="13.5">
      <c r="A19" s="121"/>
      <c r="B19" s="121"/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</row>
    <row r="20" spans="1:13" ht="13.5">
      <c r="A20" s="121"/>
      <c r="B20" s="121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</row>
    <row r="21" spans="1:13" ht="13.5">
      <c r="A21" s="121"/>
      <c r="B21" s="121"/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</row>
    <row r="22" spans="1:13" ht="13.5">
      <c r="A22" s="121"/>
      <c r="B22" s="121"/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</row>
    <row r="23" spans="1:13" ht="13.5">
      <c r="A23" s="121"/>
      <c r="B23" s="121"/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</row>
    <row r="24" spans="1:13" ht="13.5">
      <c r="A24" s="121"/>
      <c r="B24" s="121"/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</row>
    <row r="25" spans="1:13" ht="13.5">
      <c r="A25" s="121"/>
      <c r="B25" s="121"/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</row>
    <row r="26" spans="1:13" ht="13.5">
      <c r="A26" s="121"/>
      <c r="B26" s="121"/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</row>
    <row r="27" spans="1:13" ht="13.5">
      <c r="A27" s="121"/>
      <c r="B27" s="121"/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</row>
    <row r="28" spans="1:13" ht="13.5">
      <c r="A28" s="121"/>
      <c r="B28" s="121"/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1"/>
    </row>
    <row r="29" spans="1:13" ht="13.5">
      <c r="A29" s="121"/>
      <c r="B29" s="121"/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</row>
    <row r="30" spans="1:13" ht="13.5">
      <c r="A30" s="121"/>
      <c r="B30" s="121"/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1"/>
    </row>
    <row r="31" spans="1:13" ht="13.5">
      <c r="A31" s="121"/>
      <c r="B31" s="121"/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</row>
    <row r="32" spans="1:13" ht="13.5">
      <c r="A32" s="121"/>
      <c r="B32" s="121"/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121"/>
    </row>
    <row r="33" spans="1:13" ht="13.5">
      <c r="A33" s="121"/>
      <c r="B33" s="121"/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21"/>
    </row>
    <row r="34" spans="1:13" ht="13.5">
      <c r="A34" s="121"/>
      <c r="B34" s="121"/>
      <c r="C34" s="121"/>
      <c r="D34" s="121"/>
      <c r="E34" s="121"/>
      <c r="F34" s="121"/>
      <c r="G34" s="121"/>
      <c r="H34" s="121"/>
      <c r="I34" s="121"/>
      <c r="J34" s="121"/>
      <c r="K34" s="121"/>
      <c r="L34" s="121"/>
      <c r="M34" s="121"/>
    </row>
    <row r="35" spans="1:13" ht="13.5">
      <c r="A35" s="121"/>
      <c r="B35" s="121"/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</row>
    <row r="36" spans="1:13" ht="13.5">
      <c r="A36" s="121"/>
      <c r="B36" s="121"/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21"/>
    </row>
    <row r="37" spans="1:8" ht="13.5">
      <c r="A37" s="63"/>
      <c r="B37" s="63"/>
      <c r="C37" s="63"/>
      <c r="D37" s="63"/>
      <c r="E37" s="63"/>
      <c r="F37" s="63"/>
      <c r="G37" s="63"/>
      <c r="H37" s="63"/>
    </row>
    <row r="38" spans="1:8" ht="13.5">
      <c r="A38" s="63"/>
      <c r="B38" s="63"/>
      <c r="C38" s="63"/>
      <c r="D38" s="63"/>
      <c r="E38" s="63"/>
      <c r="F38" s="63"/>
      <c r="G38" s="63"/>
      <c r="H38" s="63"/>
    </row>
    <row r="39" spans="1:8" ht="13.5">
      <c r="A39" s="63"/>
      <c r="B39" s="63"/>
      <c r="C39" s="63"/>
      <c r="D39" s="63"/>
      <c r="E39" s="63"/>
      <c r="F39" s="63"/>
      <c r="G39" s="63"/>
      <c r="H39" s="63"/>
    </row>
    <row r="40" spans="1:8" ht="13.5">
      <c r="A40" s="63"/>
      <c r="B40" s="63"/>
      <c r="C40" s="63"/>
      <c r="D40" s="63"/>
      <c r="E40" s="63"/>
      <c r="F40" s="63"/>
      <c r="G40" s="63"/>
      <c r="H40" s="63"/>
    </row>
    <row r="41" spans="1:8" ht="13.5">
      <c r="A41" s="63"/>
      <c r="B41" s="63"/>
      <c r="C41" s="63"/>
      <c r="D41" s="63"/>
      <c r="E41" s="63"/>
      <c r="F41" s="63"/>
      <c r="G41" s="63"/>
      <c r="H41" s="63"/>
    </row>
    <row r="42" spans="1:8" ht="13.5">
      <c r="A42" s="63"/>
      <c r="B42" s="63"/>
      <c r="C42" s="63"/>
      <c r="D42" s="63"/>
      <c r="E42" s="63"/>
      <c r="F42" s="63"/>
      <c r="G42" s="63"/>
      <c r="H42" s="63"/>
    </row>
    <row r="43" spans="1:8" ht="13.5">
      <c r="A43" s="63"/>
      <c r="B43" s="63"/>
      <c r="C43" s="63"/>
      <c r="D43" s="63"/>
      <c r="E43" s="63"/>
      <c r="F43" s="63"/>
      <c r="G43" s="63"/>
      <c r="H43" s="63"/>
    </row>
    <row r="44" spans="1:8" ht="13.5">
      <c r="A44" s="63"/>
      <c r="B44" s="63"/>
      <c r="C44" s="63"/>
      <c r="D44" s="63"/>
      <c r="E44" s="63"/>
      <c r="F44" s="63"/>
      <c r="G44" s="63"/>
      <c r="H44" s="63"/>
    </row>
    <row r="45" spans="1:8" ht="13.5">
      <c r="A45" s="63"/>
      <c r="B45" s="63"/>
      <c r="C45" s="63"/>
      <c r="D45" s="63"/>
      <c r="E45" s="63"/>
      <c r="F45" s="63"/>
      <c r="G45" s="63"/>
      <c r="H45" s="63"/>
    </row>
    <row r="46" spans="1:8" ht="13.5">
      <c r="A46" s="63"/>
      <c r="B46" s="63"/>
      <c r="C46" s="63"/>
      <c r="D46" s="63"/>
      <c r="E46" s="63"/>
      <c r="F46" s="63"/>
      <c r="G46" s="63"/>
      <c r="H46" s="63"/>
    </row>
    <row r="47" spans="1:8" ht="13.5">
      <c r="A47" s="63"/>
      <c r="B47" s="63"/>
      <c r="C47" s="63"/>
      <c r="D47" s="63"/>
      <c r="E47" s="63"/>
      <c r="F47" s="63"/>
      <c r="G47" s="63"/>
      <c r="H47" s="63"/>
    </row>
    <row r="48" spans="1:8" ht="13.5">
      <c r="A48" s="63"/>
      <c r="B48" s="63"/>
      <c r="C48" s="63"/>
      <c r="D48" s="63"/>
      <c r="E48" s="63"/>
      <c r="F48" s="63"/>
      <c r="G48" s="63"/>
      <c r="H48" s="63"/>
    </row>
    <row r="49" spans="1:8" ht="13.5">
      <c r="A49" s="63"/>
      <c r="B49" s="63"/>
      <c r="C49" s="63"/>
      <c r="D49" s="63"/>
      <c r="E49" s="63"/>
      <c r="F49" s="63"/>
      <c r="G49" s="63"/>
      <c r="H49" s="63"/>
    </row>
    <row r="50" spans="1:8" ht="13.5">
      <c r="A50" s="63"/>
      <c r="B50" s="63"/>
      <c r="C50" s="63"/>
      <c r="D50" s="63"/>
      <c r="E50" s="63"/>
      <c r="F50" s="63"/>
      <c r="G50" s="63"/>
      <c r="H50" s="63"/>
    </row>
    <row r="51" spans="1:8" ht="13.5">
      <c r="A51" s="63"/>
      <c r="B51" s="63"/>
      <c r="C51" s="63"/>
      <c r="D51" s="63"/>
      <c r="E51" s="63"/>
      <c r="F51" s="63"/>
      <c r="G51" s="63"/>
      <c r="H51" s="63"/>
    </row>
    <row r="52" spans="1:8" ht="13.5">
      <c r="A52" s="63"/>
      <c r="B52" s="63"/>
      <c r="C52" s="63"/>
      <c r="D52" s="63"/>
      <c r="E52" s="63"/>
      <c r="F52" s="63"/>
      <c r="G52" s="63"/>
      <c r="H52" s="63"/>
    </row>
    <row r="53" spans="1:8" ht="13.5">
      <c r="A53" s="63"/>
      <c r="B53" s="63"/>
      <c r="C53" s="63"/>
      <c r="D53" s="63"/>
      <c r="E53" s="63"/>
      <c r="F53" s="63"/>
      <c r="G53" s="63"/>
      <c r="H53" s="63"/>
    </row>
  </sheetData>
  <sheetProtection/>
  <mergeCells count="1">
    <mergeCell ref="A1:M36"/>
  </mergeCells>
  <printOptions/>
  <pageMargins left="0.5905511811023622" right="0.5905511811023622" top="0.7874015748031497" bottom="0.5905511811023622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8"/>
  <sheetViews>
    <sheetView tabSelected="1" zoomScalePageLayoutView="0" workbookViewId="0" topLeftCell="A1">
      <selection activeCell="B5" sqref="B5"/>
    </sheetView>
  </sheetViews>
  <sheetFormatPr defaultColWidth="8.88671875" defaultRowHeight="13.5"/>
  <cols>
    <col min="1" max="1" width="26.77734375" style="0" customWidth="1"/>
    <col min="2" max="2" width="38.4453125" style="0" customWidth="1"/>
    <col min="3" max="3" width="28.10546875" style="0" customWidth="1"/>
    <col min="4" max="4" width="18.5546875" style="0" customWidth="1"/>
  </cols>
  <sheetData>
    <row r="1" spans="1:5" s="43" customFormat="1" ht="52.5" customHeight="1">
      <c r="A1" s="123" t="s">
        <v>22</v>
      </c>
      <c r="B1" s="123"/>
      <c r="C1" s="123"/>
      <c r="D1" s="123"/>
      <c r="E1" s="42"/>
    </row>
    <row r="2" spans="1:5" s="43" customFormat="1" ht="35.25" customHeight="1">
      <c r="A2" s="69" t="s">
        <v>387</v>
      </c>
      <c r="B2" s="69"/>
      <c r="C2" s="69"/>
      <c r="D2" s="69"/>
      <c r="E2" s="44"/>
    </row>
    <row r="3" spans="1:5" s="43" customFormat="1" ht="8.25" customHeight="1">
      <c r="A3" s="2"/>
      <c r="B3" s="2"/>
      <c r="C3" s="2"/>
      <c r="D3" s="2"/>
      <c r="E3" s="2"/>
    </row>
    <row r="4" spans="1:5" s="43" customFormat="1" ht="37.5" customHeight="1" thickBot="1">
      <c r="A4" s="124" t="s">
        <v>32</v>
      </c>
      <c r="B4" s="124"/>
      <c r="C4" s="124"/>
      <c r="D4" s="124"/>
      <c r="E4" s="45"/>
    </row>
    <row r="5" spans="1:4" s="3" customFormat="1" ht="33" customHeight="1" thickBot="1">
      <c r="A5" s="46" t="s">
        <v>23</v>
      </c>
      <c r="B5" s="47" t="s">
        <v>24</v>
      </c>
      <c r="C5" s="47" t="s">
        <v>25</v>
      </c>
      <c r="D5" s="48" t="s">
        <v>26</v>
      </c>
    </row>
    <row r="6" spans="1:4" s="3" customFormat="1" ht="63.75" customHeight="1" thickTop="1">
      <c r="A6" s="49" t="s">
        <v>27</v>
      </c>
      <c r="B6" s="50" t="s">
        <v>28</v>
      </c>
      <c r="C6" s="125" t="s">
        <v>29</v>
      </c>
      <c r="D6" s="128"/>
    </row>
    <row r="7" spans="1:4" s="3" customFormat="1" ht="33" customHeight="1">
      <c r="A7" s="131" t="s">
        <v>30</v>
      </c>
      <c r="B7" s="133" t="s">
        <v>31</v>
      </c>
      <c r="C7" s="126"/>
      <c r="D7" s="129"/>
    </row>
    <row r="8" spans="1:4" s="41" customFormat="1" ht="33" customHeight="1" thickBot="1">
      <c r="A8" s="132"/>
      <c r="B8" s="134"/>
      <c r="C8" s="127"/>
      <c r="D8" s="130"/>
    </row>
  </sheetData>
  <sheetProtection/>
  <mergeCells count="7">
    <mergeCell ref="A1:D1"/>
    <mergeCell ref="A2:D2"/>
    <mergeCell ref="A4:D4"/>
    <mergeCell ref="C6:C8"/>
    <mergeCell ref="D6:D8"/>
    <mergeCell ref="A7:A8"/>
    <mergeCell ref="B7:B8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2021-03-02T08:14:38Z</cp:lastPrinted>
  <dcterms:created xsi:type="dcterms:W3CDTF">2016-01-19T04:22:04Z</dcterms:created>
  <dcterms:modified xsi:type="dcterms:W3CDTF">2021-03-15T07:16:15Z</dcterms:modified>
  <cp:category/>
  <cp:version/>
  <cp:contentType/>
  <cp:contentStatus/>
</cp:coreProperties>
</file>